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Users\zakupki\Desktop\Оповищение антитеррор\Оповищение антитеррор\"/>
    </mc:Choice>
  </mc:AlternateContent>
  <bookViews>
    <workbookView xWindow="-120" yWindow="-120" windowWidth="29040" windowHeight="15720" activeTab="2"/>
  </bookViews>
  <sheets>
    <sheet name="ССРСС " sheetId="5" r:id="rId1"/>
    <sheet name="ЛС-01-01-01- " sheetId="2" r:id="rId2"/>
    <sheet name="ЛС-02-01-01 - " sheetId="3" r:id="rId3"/>
  </sheets>
  <definedNames>
    <definedName name="_xlnm.Print_Titles" localSheetId="1">'ЛС-01-01-01- '!#REF!</definedName>
    <definedName name="_xlnm.Print_Titles" localSheetId="2">'ЛС-02-01-01 - '!#REF!</definedName>
    <definedName name="_xlnm.Print_Titles" localSheetId="0">'ССРСС '!$26:$26</definedName>
    <definedName name="_xlnm.Print_Area" localSheetId="0">'ССРСС '!$A$1:$H$63</definedName>
  </definedNames>
  <calcPr calcId="162913" iterate="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45" i="5" l="1"/>
  <c r="F45" i="5" l="1"/>
  <c r="H47" i="5" s="1"/>
  <c r="H37" i="5"/>
  <c r="H41" i="5" s="1"/>
  <c r="H43" i="5" s="1"/>
  <c r="H44" i="5" l="1"/>
  <c r="H48" i="5" s="1"/>
  <c r="F43" i="5"/>
  <c r="F44" i="5" s="1"/>
  <c r="H45" i="5" s="1"/>
  <c r="H39" i="5"/>
</calcChain>
</file>

<file path=xl/sharedStrings.xml><?xml version="1.0" encoding="utf-8"?>
<sst xmlns="http://schemas.openxmlformats.org/spreadsheetml/2006/main" count="2475" uniqueCount="527">
  <si>
    <t>³ Под прочими работами понимаются затраты, учитываемые в соответствии с пунктами 122-128 Методики.</t>
  </si>
  <si>
    <t>² Под прочими затратами понимаются затраты, учитываемые в соответствии с пунктом 184 Методики.</t>
  </si>
  <si>
    <t>1. Зарегистрирован Министерством юстиции Российской Федерации 10 сентября 2019 г., регистрационный № 55869), с изменениями, внесенными приказом Министерства строительства и жилищно-коммунального хозяйства Российской Федерации от 20 февраля 2021 г. № 79/пр (зарегистрирован Министерством юстиции Российской Федерации 9 августа 2021 г., регистрационный № 64577)</t>
  </si>
  <si>
    <t>[должность, подпись (инициалы, фамилия)]</t>
  </si>
  <si>
    <t/>
  </si>
  <si>
    <t>Проверил:</t>
  </si>
  <si>
    <t>Составил:</t>
  </si>
  <si>
    <t xml:space="preserve">          Затраты труда машинистов</t>
  </si>
  <si>
    <t xml:space="preserve">          Затраты труда рабочих</t>
  </si>
  <si>
    <t xml:space="preserve">          Материальные ресурсы, отсутствующие в ФРСН</t>
  </si>
  <si>
    <t xml:space="preserve">     справочно:</t>
  </si>
  <si>
    <t>ВСЕГО по смете</t>
  </si>
  <si>
    <t xml:space="preserve">     Всего сметная прибыль (справочно)</t>
  </si>
  <si>
    <t xml:space="preserve">     Всего накладные расходы (справочно)</t>
  </si>
  <si>
    <t xml:space="preserve">     Всего ФОТ (справочно)</t>
  </si>
  <si>
    <t xml:space="preserve">               сметная прибыль</t>
  </si>
  <si>
    <t xml:space="preserve">               накладные расходы</t>
  </si>
  <si>
    <t xml:space="preserve">               материалы</t>
  </si>
  <si>
    <t xml:space="preserve">               оплата труда машинистов (Отм)</t>
  </si>
  <si>
    <t xml:space="preserve">               эксплуатация машин и механизмов</t>
  </si>
  <si>
    <t xml:space="preserve">               оплата труда</t>
  </si>
  <si>
    <t xml:space="preserve">          в том числе:</t>
  </si>
  <si>
    <t xml:space="preserve">     Монтажные работы</t>
  </si>
  <si>
    <t xml:space="preserve">     Строительные работы</t>
  </si>
  <si>
    <t xml:space="preserve">               Материалы</t>
  </si>
  <si>
    <t xml:space="preserve">               Оплата труда машинистов (Отм)</t>
  </si>
  <si>
    <t xml:space="preserve">               Эксплуатация машин</t>
  </si>
  <si>
    <t xml:space="preserve">               Оплата труда рабочих</t>
  </si>
  <si>
    <t xml:space="preserve">     Всего прямые затраты (справочно)</t>
  </si>
  <si>
    <t>Итоги по смете:</t>
  </si>
  <si>
    <t>Всего по позиции</t>
  </si>
  <si>
    <t>СП Электротехнические установки на других объектах</t>
  </si>
  <si>
    <t>%</t>
  </si>
  <si>
    <t>Пр/774-049.3</t>
  </si>
  <si>
    <t>НР Электротехнические установки на других объектах</t>
  </si>
  <si>
    <t>Пр/812-049.3-1</t>
  </si>
  <si>
    <t>ФОТ</t>
  </si>
  <si>
    <t xml:space="preserve">Вспомогательные ненормируемые материальные ресурсы </t>
  </si>
  <si>
    <t>421/пр_2020_п.75_пп.а</t>
  </si>
  <si>
    <t>Итого прямые затраты</t>
  </si>
  <si>
    <t>Шурупы самонарезающие стальные с полукруглой головкой и прямым шлицем, остроконечные, диаметр 4 мм, длина 40 мм</t>
  </si>
  <si>
    <t>т</t>
  </si>
  <si>
    <t>01.7.15.14-0165</t>
  </si>
  <si>
    <t>Дюбели полиэтиленовые распорные, диаметр 6 мм, длина 40 мм</t>
  </si>
  <si>
    <t>1000 шт</t>
  </si>
  <si>
    <t>01.7.15.07-0022</t>
  </si>
  <si>
    <t>Электроэнергия</t>
  </si>
  <si>
    <t>кВт-ч</t>
  </si>
  <si>
    <t>01.7.03.04-0001</t>
  </si>
  <si>
    <t>М</t>
  </si>
  <si>
    <t>4</t>
  </si>
  <si>
    <t xml:space="preserve">ОТм(Зтм) Средний разряд машинистов 3 </t>
  </si>
  <si>
    <t>чел.-ч</t>
  </si>
  <si>
    <t>4-100-030</t>
  </si>
  <si>
    <t>Подъемники одномачтовые, грузоподъемность до 500 кг, высота подъема 45 м</t>
  </si>
  <si>
    <t>маш.-ч</t>
  </si>
  <si>
    <t>91.06.06-048</t>
  </si>
  <si>
    <t>ОТм(ЗТм)</t>
  </si>
  <si>
    <t>ЭМ</t>
  </si>
  <si>
    <t>2</t>
  </si>
  <si>
    <t>Средний разряд работы 3,9</t>
  </si>
  <si>
    <t>1-100-39</t>
  </si>
  <si>
    <t>ОТ(ЗТ)</t>
  </si>
  <si>
    <t>1</t>
  </si>
  <si>
    <t>Короба пластмассовые: шириной до 40 мм</t>
  </si>
  <si>
    <t>100 м</t>
  </si>
  <si>
    <t>ГЭСНм08-02-390-01</t>
  </si>
  <si>
    <t>100 шт</t>
  </si>
  <si>
    <t>Ленты изоляционные хлопчатобумажные прорезиненные для электромонтажных и ремонтных работ, цвет черный, ширина 20 мм, толщина 0,35 мм</t>
  </si>
  <si>
    <t>м</t>
  </si>
  <si>
    <t>01.7.06.05-0041</t>
  </si>
  <si>
    <t xml:space="preserve">ОТм(Зтм) Средний разряд машинистов 4 </t>
  </si>
  <si>
    <t>4-100-040</t>
  </si>
  <si>
    <t>Автомобили бортовые, грузоподъемность до 5 т</t>
  </si>
  <si>
    <t>91.14.02-001</t>
  </si>
  <si>
    <t xml:space="preserve">ОТм(Зтм) Средний разряд машинистов 6 </t>
  </si>
  <si>
    <t>4-100-060</t>
  </si>
  <si>
    <t>Краны на автомобильном ходу, грузоподъемность 16 т</t>
  </si>
  <si>
    <t>91.05.05-015</t>
  </si>
  <si>
    <t>Средний разряд работы 4,2</t>
  </si>
  <si>
    <t>1-100-42</t>
  </si>
  <si>
    <t>СП Монтаж радиотелевизионного и электронного оборудования</t>
  </si>
  <si>
    <t>Пр/774-051.2</t>
  </si>
  <si>
    <t>НР Монтаж радиотелевизионного и электронного оборудования</t>
  </si>
  <si>
    <t>Пр/812-051.2-1</t>
  </si>
  <si>
    <t>Глухари</t>
  </si>
  <si>
    <t>22.2.02.23-0011</t>
  </si>
  <si>
    <t>Провод силовой с медными жилами ПРТО 1х1,5-660</t>
  </si>
  <si>
    <t>1000 м</t>
  </si>
  <si>
    <t>21.2.03.09-0105</t>
  </si>
  <si>
    <t>Ленты изоляционные из ПВХ для электромонтажных и ремонтных работ, цвет черный, ширина 19 мм, толщина 0,18 мм</t>
  </si>
  <si>
    <t>01.7.06.05-0042</t>
  </si>
  <si>
    <t>Средний разряд работы 3,5</t>
  </si>
  <si>
    <t>1-100-35</t>
  </si>
  <si>
    <t>Громкоговоритель или звуковая колонка: в помещении</t>
  </si>
  <si>
    <t>шт</t>
  </si>
  <si>
    <t>ГЭСНм10-04-101-07</t>
  </si>
  <si>
    <t>Болты с гайками и шайбами строительные</t>
  </si>
  <si>
    <t>кг</t>
  </si>
  <si>
    <t>01.7.15.03-0042</t>
  </si>
  <si>
    <t>Средний разряд работы 4,0</t>
  </si>
  <si>
    <t>1-100-40</t>
  </si>
  <si>
    <t>Аппарат (кнопка, ключ управления, замок электромагнитной блокировки, звуковой сигнал, сигнальная лампа) управления и сигнализации, количество подключаемых концов до 2: однопроволочного провода (жил кабеля)</t>
  </si>
  <si>
    <t>ГЭСНм08-01-081-04</t>
  </si>
  <si>
    <t>СП Прокладка и монтаж сетей связи</t>
  </si>
  <si>
    <t>Пр/774-051.1</t>
  </si>
  <si>
    <t>НР Прокладка и монтаж сетей связи</t>
  </si>
  <si>
    <t>Пр/812-051.1-1</t>
  </si>
  <si>
    <t>Припои оловянно-свинцовые бессурьмянистые, марка ПОС40</t>
  </si>
  <si>
    <t>10.3.02.03-0012</t>
  </si>
  <si>
    <t>Гипс строительный Г-3</t>
  </si>
  <si>
    <t>03.1.01.01-0002</t>
  </si>
  <si>
    <t>Дюбели пластмассовые с шурупами, диаметр 12 мм, длина 70 мм, диаметр шурупа 8 мм, длина шурупа 70 мм</t>
  </si>
  <si>
    <t>01.7.15.07-0012</t>
  </si>
  <si>
    <t>Канифоль сосновая</t>
  </si>
  <si>
    <t>01.3.05.17-0002</t>
  </si>
  <si>
    <t>Средний разряд работы 4,5</t>
  </si>
  <si>
    <t>1-100-45</t>
  </si>
  <si>
    <t>Устройство оптико-(фото)электрическое,: блок питания и контроля</t>
  </si>
  <si>
    <t>ГЭСНм10-08-003-06</t>
  </si>
  <si>
    <t>шт.</t>
  </si>
  <si>
    <t>Втулки полипропиленовые, диаметр 22 мм</t>
  </si>
  <si>
    <t>20.2.02.01-0012</t>
  </si>
  <si>
    <t>Гильзы кабельные медные 6 мм</t>
  </si>
  <si>
    <t>20.2.01.05-0003</t>
  </si>
  <si>
    <t>Краска масляная МА-0115, мумия, сурик железный</t>
  </si>
  <si>
    <t>14.4.02.04-0142</t>
  </si>
  <si>
    <t>Тальк молотый, сорт I</t>
  </si>
  <si>
    <t>01.7.07.20-0002</t>
  </si>
  <si>
    <t>Средний разряд работы 3,8</t>
  </si>
  <si>
    <t>1-100-38</t>
  </si>
  <si>
    <t>Затягивание провода в проложенные трубы и металлические рукава первого одножильного или многожильного в общей оплетке, суммарное сечение: до 6 мм2</t>
  </si>
  <si>
    <t>ГЭСНм08-02-412-02</t>
  </si>
  <si>
    <t>Втулки изолирующие, размеры 65х50х18 мм</t>
  </si>
  <si>
    <t>20.2.02.01-0019</t>
  </si>
  <si>
    <t>Перемычки гибкие, тип ПГС-50</t>
  </si>
  <si>
    <t>10 шт</t>
  </si>
  <si>
    <t>20.1.02.23-0082</t>
  </si>
  <si>
    <t>Патрубки стальные</t>
  </si>
  <si>
    <t>18.5.08.09-0002</t>
  </si>
  <si>
    <t>Прокат стальной горячекатаный полосовой, марки стали Ст3сп, Ст3пс, размеры 50х5 мм</t>
  </si>
  <si>
    <t>08.3.07.01-0052</t>
  </si>
  <si>
    <t>Винты стальные с полукруглой головкой, длина 50 мм</t>
  </si>
  <si>
    <t>01.7.15.04-0011</t>
  </si>
  <si>
    <t>Электроды сварочные для сварки низколегированных и углеродистых сталей УОНИ 13/45, Э42А, диаметр 4-5 мм</t>
  </si>
  <si>
    <t>01.7.11.07-0227</t>
  </si>
  <si>
    <t>Аппараты сварочные для ручной дуговой сварки, сварочный ток до 350 А</t>
  </si>
  <si>
    <t>91.17.04-233</t>
  </si>
  <si>
    <t>Рукав металлический наружным диаметром: до 48 мм</t>
  </si>
  <si>
    <t>ГЭСНм08-02-411-01</t>
  </si>
  <si>
    <t>СП Прочие ремонтно-строительные работы</t>
  </si>
  <si>
    <t>Пр/774-103.0</t>
  </si>
  <si>
    <t>НР Прочие ремонтно-строительные работы</t>
  </si>
  <si>
    <t>Пр/812-103.0-1</t>
  </si>
  <si>
    <t>Доска обрезная хвойных пород, естественной влажности, длина 2-6,5 м, ширина 100-250 мм, толщина 30-40 мм, сорт II</t>
  </si>
  <si>
    <t>м3</t>
  </si>
  <si>
    <t>11.1.03.06-0074</t>
  </si>
  <si>
    <t>Раствор готовый кладочный, цементный, М100</t>
  </si>
  <si>
    <t>04.3.01.09-0014</t>
  </si>
  <si>
    <t>Гвозди стальные строительные, диаметр 1,8 мм, длина 50-60 мм</t>
  </si>
  <si>
    <t>01.7.15.06-0122</t>
  </si>
  <si>
    <t>Средний разряд работы 3,0</t>
  </si>
  <si>
    <t>1-100-30</t>
  </si>
  <si>
    <t>Заделка отверстий в местах прохода трубопроводов: в стенах и перегородках оштукатуренных</t>
  </si>
  <si>
    <t>100 отверстий</t>
  </si>
  <si>
    <t>ГЭСНр69-01-004-01</t>
  </si>
  <si>
    <t>СП Работы по реконструкции зданий и сооружений: усиление и замена существующих конструкций, возведение отдельных конструктивных элементов</t>
  </si>
  <si>
    <t>Пр/774-040.1</t>
  </si>
  <si>
    <t>НР Работы по реконструкции зданий и сооружений: усиление и замена существующих конструкций, возведение отдельных конструктивных элементов</t>
  </si>
  <si>
    <t>Пр/812-040.1-1</t>
  </si>
  <si>
    <t>Компрессоры винтовые передвижные с электродвигателем, давление до 1 МПа (10 атм), производительность до 5 м3/мин</t>
  </si>
  <si>
    <t>91.18.01-508</t>
  </si>
  <si>
    <t>Средний разряд работы 3,6</t>
  </si>
  <si>
    <t>1-100-36</t>
  </si>
  <si>
    <t>Короба пластмассовые: шириной до 63 мм</t>
  </si>
  <si>
    <t>ГЭСНм08-02-390-02</t>
  </si>
  <si>
    <t>Масса</t>
  </si>
  <si>
    <t>999-0005</t>
  </si>
  <si>
    <t>Н</t>
  </si>
  <si>
    <t>Лак электроизоляционный МЛ-92</t>
  </si>
  <si>
    <t>14.4.03.06-0001</t>
  </si>
  <si>
    <t>ВВГнг(А)-FRLSLTx 3х2,5 ОК 0,66кВ ГОСТ</t>
  </si>
  <si>
    <t>57</t>
  </si>
  <si>
    <t>56</t>
  </si>
  <si>
    <t>55</t>
  </si>
  <si>
    <t>Ленты монтажные из пластмассы для бандажирования проводов, скрепляются пластмассовыми кнопками, ширина 10 мм</t>
  </si>
  <si>
    <t>10 м</t>
  </si>
  <si>
    <t>01.7.06.07-0002</t>
  </si>
  <si>
    <t>Провод в коробах, сечением: до 6 мм2</t>
  </si>
  <si>
    <t>ГЭСНм08-02-399-01</t>
  </si>
  <si>
    <t>54</t>
  </si>
  <si>
    <t>53</t>
  </si>
  <si>
    <t>52.1</t>
  </si>
  <si>
    <t>52</t>
  </si>
  <si>
    <t>51</t>
  </si>
  <si>
    <t>Спирт этиловый ректификованный технический, сорт I</t>
  </si>
  <si>
    <t>01.3.01.07-0009</t>
  </si>
  <si>
    <t>50</t>
  </si>
  <si>
    <t>49</t>
  </si>
  <si>
    <t>Крышка декоративная и другие мелкие изделия (без присоединения проводов)</t>
  </si>
  <si>
    <t>ГЭСНм10-06-037-13</t>
  </si>
  <si>
    <t>48</t>
  </si>
  <si>
    <t>47</t>
  </si>
  <si>
    <t>46</t>
  </si>
  <si>
    <t>45</t>
  </si>
  <si>
    <t>44</t>
  </si>
  <si>
    <t>43</t>
  </si>
  <si>
    <t>42</t>
  </si>
  <si>
    <t>41</t>
  </si>
  <si>
    <t>40</t>
  </si>
  <si>
    <t>39</t>
  </si>
  <si>
    <t>38</t>
  </si>
  <si>
    <t>37</t>
  </si>
  <si>
    <t>36</t>
  </si>
  <si>
    <t>35</t>
  </si>
  <si>
    <t>34</t>
  </si>
  <si>
    <t>Трубка ПВХ-305 электроизоляционная, диаметр 6-10 мм</t>
  </si>
  <si>
    <t>24.3.01.01-0004</t>
  </si>
  <si>
    <t>Скрепы фигурные СкФ-10</t>
  </si>
  <si>
    <t>22.2.02.15-0001</t>
  </si>
  <si>
    <t>Краска водно-дисперсионная акрилатная ВД-АК-111</t>
  </si>
  <si>
    <t>14.3.02.01-0371</t>
  </si>
  <si>
    <t xml:space="preserve">ОТм(Зтм) Средний разряд машинистов 5 </t>
  </si>
  <si>
    <t>4-100-050</t>
  </si>
  <si>
    <t>Погрузчики одноковшовые универсальные фронтальные пневмоколесные, номинальная вместимость основного ковша 2,6 м3, грузоподъемность 5 т</t>
  </si>
  <si>
    <t>91.06.05-011</t>
  </si>
  <si>
    <t>Средний разряд работы 5,0</t>
  </si>
  <si>
    <t>1-100-50</t>
  </si>
  <si>
    <t>Отдельно устанавливаемый: усилитель дуплексный или абонентский</t>
  </si>
  <si>
    <t>ГЭСНм10-02-016-07</t>
  </si>
  <si>
    <t>33</t>
  </si>
  <si>
    <t>32</t>
  </si>
  <si>
    <t>31</t>
  </si>
  <si>
    <t>30</t>
  </si>
  <si>
    <t>29</t>
  </si>
  <si>
    <t>28.1</t>
  </si>
  <si>
    <t>28</t>
  </si>
  <si>
    <t>27</t>
  </si>
  <si>
    <t>26</t>
  </si>
  <si>
    <t>25</t>
  </si>
  <si>
    <t>24</t>
  </si>
  <si>
    <t>23.1</t>
  </si>
  <si>
    <t>23</t>
  </si>
  <si>
    <t>22</t>
  </si>
  <si>
    <t>21.1</t>
  </si>
  <si>
    <t>21</t>
  </si>
  <si>
    <t>20</t>
  </si>
  <si>
    <t>19.1</t>
  </si>
  <si>
    <t>19</t>
  </si>
  <si>
    <t>18</t>
  </si>
  <si>
    <t>17</t>
  </si>
  <si>
    <t>16</t>
  </si>
  <si>
    <t>15</t>
  </si>
  <si>
    <t>14</t>
  </si>
  <si>
    <t>13</t>
  </si>
  <si>
    <t>12</t>
  </si>
  <si>
    <t>11.1</t>
  </si>
  <si>
    <t>11</t>
  </si>
  <si>
    <t>10</t>
  </si>
  <si>
    <t>9</t>
  </si>
  <si>
    <t>8.1</t>
  </si>
  <si>
    <t>8</t>
  </si>
  <si>
    <t>7</t>
  </si>
  <si>
    <t>6</t>
  </si>
  <si>
    <t>5.1</t>
  </si>
  <si>
    <t>Устройства промежуточные на количество лучей: 5</t>
  </si>
  <si>
    <t>ГЭСНм10-08-001-12</t>
  </si>
  <si>
    <t>5</t>
  </si>
  <si>
    <t>3.1</t>
  </si>
  <si>
    <t>3</t>
  </si>
  <si>
    <t>1.1</t>
  </si>
  <si>
    <t>всего в текущем уровне цен</t>
  </si>
  <si>
    <t>коэффициенты</t>
  </si>
  <si>
    <t>на единицу измерения в текущем уровне цен</t>
  </si>
  <si>
    <t>индекс</t>
  </si>
  <si>
    <t>на единицу измерения в базисном уровне цен</t>
  </si>
  <si>
    <t>всего с учетом коэффициентов</t>
  </si>
  <si>
    <t>на единицу измерения</t>
  </si>
  <si>
    <t>Сметная стоимость, руб.</t>
  </si>
  <si>
    <t>Количество</t>
  </si>
  <si>
    <t>Единица измерения</t>
  </si>
  <si>
    <t>Наименование работ и затрат</t>
  </si>
  <si>
    <t>Обоснование</t>
  </si>
  <si>
    <t>№ п/п</t>
  </si>
  <si>
    <t>чел.-ч.</t>
  </si>
  <si>
    <t>Нормативные затраты труда машинистов</t>
  </si>
  <si>
    <t>тыс.руб.</t>
  </si>
  <si>
    <t>прочих затрат</t>
  </si>
  <si>
    <t>Нормативные затраты труда рабочих</t>
  </si>
  <si>
    <t>оборудования</t>
  </si>
  <si>
    <t>Средства на оплату труда машинистов</t>
  </si>
  <si>
    <t>монтажных работ</t>
  </si>
  <si>
    <t>Средства на оплату труда рабочих</t>
  </si>
  <si>
    <t>строительных работ</t>
  </si>
  <si>
    <t>в том числе:</t>
  </si>
  <si>
    <t xml:space="preserve">Сметная стоимость </t>
  </si>
  <si>
    <t>II квартал 2025 года</t>
  </si>
  <si>
    <t xml:space="preserve">Составлен(а) в текущем уровне цен </t>
  </si>
  <si>
    <t>(проектная и (или) иная техническая документация)</t>
  </si>
  <si>
    <t>Основание</t>
  </si>
  <si>
    <t>методом</t>
  </si>
  <si>
    <t>ресурсно-индексным</t>
  </si>
  <si>
    <t xml:space="preserve">Составлен </t>
  </si>
  <si>
    <t xml:space="preserve"> (наименование работ и затрат)</t>
  </si>
  <si>
    <t>(наименование объекта капитального строительства)</t>
  </si>
  <si>
    <t>(наименование стройки)</t>
  </si>
  <si>
    <t>Ханты-Мансийский автономный округ - Югра (4 зона)</t>
  </si>
  <si>
    <t xml:space="preserve">Наименование зоны субъекта Российской Федерации </t>
  </si>
  <si>
    <t>86. Ханты-Мансийский автономный округ - Югра</t>
  </si>
  <si>
    <t xml:space="preserve">Наименование субъекта Российской Федерации </t>
  </si>
  <si>
    <t xml:space="preserve">Обоснование принятых текущих цен на строительные ресурсы </t>
  </si>
  <si>
    <t>Приказ Региональной службы по тарифам Ханты-Мансийского автономного округа - Югры от 03.03.2025 № 12</t>
  </si>
  <si>
    <t xml:space="preserve">Реквизиты нормативного  правового  акта  об утверждении оплаты труда, утверждаемый  в соответствии с пунктом 22(1) Правилами мониторинга цен, утвержденными постановлением Правительства Российской Федерации от 23 декабря 2016 г. № 1452 </t>
  </si>
  <si>
    <t>Приказ Минстроя России от 18 мая 2022 г. № 378/пр, Приказ Минстроя России от 26 августа 2022 г. № 703/пр, Приказ Минстроя России от 26 октября 2022 г. № 905/пр, Приказ Минстроя России от 27 декабря 2022 г. № 1133/пр, Приказ Минстроя России от 10 февраля 2023 г. № 84/пр, Приказ Минстроя России от 11.05.2023 №335/пр; Приказ Минстроя России от 07.07.2022 № 557/пр; Приказ Минстроя России от 02.09.2021 № 636/пр, Приказ Минстроя России от 26.07.2022 № 611/пр; Приказ Минстроя России от 22.04.2022 № 317/пр; Приказ Минстроя России от 02.08.2023 № 551/пр; Приказ Минстроя России от 14.11.2023 № 817/пр; Приказ Минстроя России от 30.01.2024 № 55/пр;  Приказ Минстроя России от 16.02.2024 № 102/пр;  Приказ Минстроя России от 13.05.2024 №323/пр; Приказ Минстроя России от 09.08.2024 №524/пр; Приказ Минстроя России от 07.11.2024 №747/пр; Приказ Минстроя России от 07.02.2025 №69/пр</t>
  </si>
  <si>
    <t xml:space="preserve">Реквизиты приказа  Минстроя России  об утверждении дополнений и изменений к сметным нормативам </t>
  </si>
  <si>
    <t>Приказ Минстроя России от 30.12.2021 № 1046/пр; Приказ Минстроя России от 04.08.2020 № 421/пр; Приказ Минстроя России от 21.12.2020 № 812/пр; Приказ Минстроя России от 11.12.2020 № 774/пр; Приказ Минстроя России от 02.08.2023 № 551/пр; Приказ Минстроя России от 14.11.2023 № 817/пр; Приказ Минстроя России от 16.02.2024 № 102/пр; Приказ Минстроя России от 13.05.2024 №323/пр; Приказ Минстроя России от 09.08.2024 №524/пр; Приказ Минстроя России от 07.11.2024 №747/пр; Приказ Минстроя России от 07.02.2025 №69/пр</t>
  </si>
  <si>
    <t xml:space="preserve">Наименование редакции сметных нормативов  </t>
  </si>
  <si>
    <t xml:space="preserve">                    Автоматизированные системы управления</t>
  </si>
  <si>
    <t>421/пр_2020_прил.8_п.2_гр.7</t>
  </si>
  <si>
    <t xml:space="preserve">               в том числе:</t>
  </si>
  <si>
    <t xml:space="preserve">          ПНР "под нагрузкой"</t>
  </si>
  <si>
    <t>421/пр_2020_прил.8_п.2_гр.6</t>
  </si>
  <si>
    <t xml:space="preserve">          ПНР "вхолостую"</t>
  </si>
  <si>
    <t xml:space="preserve">                    сметная прибыль</t>
  </si>
  <si>
    <t xml:space="preserve">                    накладные расходы</t>
  </si>
  <si>
    <t xml:space="preserve">                    оплата труда</t>
  </si>
  <si>
    <t xml:space="preserve">          Пусконаладочные работы</t>
  </si>
  <si>
    <t xml:space="preserve">     Прочие затраты</t>
  </si>
  <si>
    <t xml:space="preserve"> Всего по разделу 1 Пусконаладочные работы</t>
  </si>
  <si>
    <t>Итоги по разделу 1 Пусконаладочные работы :</t>
  </si>
  <si>
    <t>СП Пусконаладочные работы: 'вхолостую' - 80%, 'под нагрузкой' - 20%</t>
  </si>
  <si>
    <t>Пр/774-083.0</t>
  </si>
  <si>
    <t>НР Пусконаладочные работы: 'вхолостую' - 80%, 'под нагрузкой' - 20%</t>
  </si>
  <si>
    <t>Пр/812-083.0-1</t>
  </si>
  <si>
    <t>Ведущий инженер</t>
  </si>
  <si>
    <t>3-300-01</t>
  </si>
  <si>
    <t>Инженер III категории</t>
  </si>
  <si>
    <t>3-200-03</t>
  </si>
  <si>
    <t>Инженер II категории</t>
  </si>
  <si>
    <t>3-200-02</t>
  </si>
  <si>
    <t>Инженер I категории</t>
  </si>
  <si>
    <t>3-200-01</t>
  </si>
  <si>
    <t>Техник I категории</t>
  </si>
  <si>
    <t>3-100-01</t>
  </si>
  <si>
    <t>Автоматизированная система управления I категории технической сложности с количеством каналов (Кобщ): 20</t>
  </si>
  <si>
    <t>система</t>
  </si>
  <si>
    <t>ГЭСНп02-01-001-05</t>
  </si>
  <si>
    <t>Приемосдаточные испытания АС: I категории сложности</t>
  </si>
  <si>
    <t>ГЭСНп02-02-007-01</t>
  </si>
  <si>
    <t>Предварительные испытания АС: I категории сложности</t>
  </si>
  <si>
    <t>ГЭСНп02-02-006-01</t>
  </si>
  <si>
    <t>Комплексная наладка АС: I категории сложности</t>
  </si>
  <si>
    <t>ГЭСНп02-02-005-01</t>
  </si>
  <si>
    <t>Автономная наладка АС: I категории сложности</t>
  </si>
  <si>
    <t>ГЭСНп02-02-004-01</t>
  </si>
  <si>
    <t>Раздел 1. Пусконаладочные работы</t>
  </si>
  <si>
    <t>()</t>
  </si>
  <si>
    <t>Заказчик</t>
  </si>
  <si>
    <t>[подпись (инициалы, фамилия)]</t>
  </si>
  <si>
    <t xml:space="preserve">Начальник </t>
  </si>
  <si>
    <t>Кейко А.В.</t>
  </si>
  <si>
    <t>Главный инженер проекта</t>
  </si>
  <si>
    <t xml:space="preserve">Руководитель проектной организации </t>
  </si>
  <si>
    <t>прочие затраты</t>
  </si>
  <si>
    <t>оборудование</t>
  </si>
  <si>
    <t>Итого по сводному расчету</t>
  </si>
  <si>
    <t>Итого "Налоги и обязательные платежи"</t>
  </si>
  <si>
    <t>Налоги и обязательные платежи</t>
  </si>
  <si>
    <t>Итого с учетом "Непредвиденные затраты"</t>
  </si>
  <si>
    <t>Непредвиденные затраты</t>
  </si>
  <si>
    <t>Итого по Главам 1-12</t>
  </si>
  <si>
    <t>Глава 12. Публичный технологический и ценовой аудит, подготовка обоснования инвестиций, осуществляемых в инвестиционный проект по созданию объекта капитального строительства, в отношении которого планируется заключение контракта, предметом которого является одновременно выполнение работ по проектированию, строительству и вводу в эксплуатацию объекта капитального строительства, технологический и ценовой аудит такого обоснования инвестиций, аудит проектной документации, проектные и изыскательские работы</t>
  </si>
  <si>
    <t>Итого по Главам 1-9</t>
  </si>
  <si>
    <t>Итого по Главе 9. "Прочие работы и затраты"</t>
  </si>
  <si>
    <t>ЛС-02-01-01</t>
  </si>
  <si>
    <t>Глава 9. Прочие работы и затраты</t>
  </si>
  <si>
    <t>Итого по Главам 1-8</t>
  </si>
  <si>
    <t>Глава 8. Временные здания и сооружения</t>
  </si>
  <si>
    <t>Итого по Главам 1-7</t>
  </si>
  <si>
    <t>Глава 7. Благоустройство и озеленение территории</t>
  </si>
  <si>
    <t>Итого по Главе 2. "Основные объекты строительства, реконструкции, капитального ремонта"</t>
  </si>
  <si>
    <t>ЛС-01-01-01</t>
  </si>
  <si>
    <t>Глава 2. Основные объекты строительства, реконструкции, капитального ремонта</t>
  </si>
  <si>
    <t>всего</t>
  </si>
  <si>
    <t>Строительных
(ремонтно- строительных, ремонтно-реставрационных) работ</t>
  </si>
  <si>
    <t>Сметная стоимость, тыс. руб.</t>
  </si>
  <si>
    <t>Наименование глав, объектов капитального строительства, работ и затрат</t>
  </si>
  <si>
    <t xml:space="preserve">Составлен в текущем уровне цен </t>
  </si>
  <si>
    <t>(ссылка на документ об утверждении)</t>
  </si>
  <si>
    <t>(наименование организации)</t>
  </si>
  <si>
    <t xml:space="preserve"> </t>
  </si>
  <si>
    <t>СВОДНЫЙ СМЕТНЫЙ РАСЧЕТ СТОИМОСТИ СТРОИТЕЛЬСТВА № ССРСС-1</t>
  </si>
  <si>
    <t>МБОУ «Средняя общеобразовательная школа №2»</t>
  </si>
  <si>
    <t>СОШ 2 Югорск  ЛС-02-01-01</t>
  </si>
  <si>
    <t>IV квартал 2025 года</t>
  </si>
  <si>
    <t>СОШ 2 Югорск  ЛС-01-01-01</t>
  </si>
  <si>
    <t>Раздел 1. Система антитеррористического оповещения</t>
  </si>
  <si>
    <t>ТЦ_89.1.61.02_66_6671289991_02.02.2026_02_1.1</t>
  </si>
  <si>
    <t>Система оповещения LPA-Presta-16
настенное крепление, 16 зон, 1000 Вт
LS519601 (LPA)</t>
  </si>
  <si>
    <t>ГЭСНм10-08-006-03</t>
  </si>
  <si>
    <t>Пульт или табло с количеством сигналов: свыше 10 до 15</t>
  </si>
  <si>
    <t>01.7.15.07-0007</t>
  </si>
  <si>
    <t>Дюбели пластмассовые, диаметр 14 мм, длина 70 мм</t>
  </si>
  <si>
    <t>ТЦ_89.1.61.02_66_6671289991_02.02.2026_02_2.1</t>
  </si>
  <si>
    <t>Консоль микрофонная LPA-DUO-MIC на 16
зон LS277804 (LPA)</t>
  </si>
  <si>
    <t>ТЦ_89.1.61.02_77_7702680818_03.02.2026_02_3.3</t>
  </si>
  <si>
    <t>ACS-114R-Комплект тревожной сигнализации
радиоканальный Комплект радиоприемник+2 пульта (2-х кнопочн.), f-раб. 433.92МГц, технология
прыгающего кода "KEELOQ®", Ризл.10мВт, до 500 м, до 330 пультов, 5 реж.раб., 2
реле (НО/НЗ) до ~125В/0.5А, U-пит.12...16В, I-потр.27мА (мах), t-раб.-20...+50°С,
85х40х20 мм</t>
  </si>
  <si>
    <t>7.1</t>
  </si>
  <si>
    <t>ТЦ_89.1.61.02_66_6671289991_02.02.2026_02_4.1</t>
  </si>
  <si>
    <t>Громкоговоритель LPA-6W настенный,
белый, 6/3/1,5 Вт, 80-20.000 Гц, 94 дБ, 100
В LS186365 (LPA)</t>
  </si>
  <si>
    <t>ТЦ_89.1.61.02_66_6671289991_02.02.2026_02_5.1</t>
  </si>
  <si>
    <t>Громкоговоритель LPA-10W3 настенный,
белый, 80...20000 Гц, 94 дБ, 100 В, 10/5 Вт
LS186366 (LPA)</t>
  </si>
  <si>
    <t>ГЭСНм10-04-101-09</t>
  </si>
  <si>
    <t>Громкоговоритель или звуковая колонка: на столбе или на крыше, мощность свыше 10 Вт</t>
  </si>
  <si>
    <t>ТЦ_89.1.61.02_66_6671289991_02.02.2026_02_6.1</t>
  </si>
  <si>
    <t>Громкоговоритель LPA-50H рупорный,
алюминий, 350-7.000 Гц, 110 дБ, 100 В,
50/25 Вт LS186373 (LPA)</t>
  </si>
  <si>
    <t>13.1</t>
  </si>
  <si>
    <t>ТЦ_89.1.61.02_66_6671289991_02.02.2026_02_7.1</t>
  </si>
  <si>
    <t>Блок бесперебойного питания РАПАН-10П
исп. 1.2 12В 1А под АКБ 1,2Ач защита АКБ
ток заряда 0,3А 352 (Бастион)</t>
  </si>
  <si>
    <t>ТЦ_89.1.62.04_77_7702680818_03.02.2026_02_8.3</t>
  </si>
  <si>
    <t>Delta DTM 12012, аккумулятор герметичный
свинцово-кислотный
Свинцово-кислотный, герметичный аккумулятор, 12В/1,2Ач, ножевые клеммы 4,8
мм (F1), 97х43х58мм, 0,61 кг</t>
  </si>
  <si>
    <t>ГЭСНм08-01-121-01</t>
  </si>
  <si>
    <t>Аккумулятор кислотный стационарный, тип: С-1, СК-1</t>
  </si>
  <si>
    <t>01.3.03.05-0002</t>
  </si>
  <si>
    <t>Кислота серная аккумуляторная, сорт высший</t>
  </si>
  <si>
    <t>01.3.05.23-0061</t>
  </si>
  <si>
    <t>Натрий едкий марка ТД, технический</t>
  </si>
  <si>
    <t>01.7.03.01-0005</t>
  </si>
  <si>
    <t>Вода дистиллированная</t>
  </si>
  <si>
    <t>10.1.01.02-0011</t>
  </si>
  <si>
    <t>Сплавы алюминиевые литейные АК5М2</t>
  </si>
  <si>
    <t>16.1</t>
  </si>
  <si>
    <t>ТЦ_89.1.61.02_66_6671289991_02.02.2026_02_9.1</t>
  </si>
  <si>
    <t>Шкаф монтажный LPA-Presta-BOX для
АКБ, настенный, для системы
LPA-Presta-16 LS630604 (LPA)</t>
  </si>
  <si>
    <t>ТЦ_89.1.62.04_77_9717003989_03.02.2026_02_10.2</t>
  </si>
  <si>
    <t>SF 1265 Аккумулятор Габариты ДхШхВ:
350х167х174мм. Напряжение/ёмкость (в/Ач):
12/65</t>
  </si>
  <si>
    <t>ГЭСНм08-03-575-01</t>
  </si>
  <si>
    <t>Прибор или аппарат</t>
  </si>
  <si>
    <t>ТЦ_89.1.61.02_66_6671289991_02.02.2026_02_11.1</t>
  </si>
  <si>
    <t>MVA20-2-006-C Авт. выкл.ВА47-29 2Р 6А
4,5кА х-ка С ИЭК (IEK)</t>
  </si>
  <si>
    <t>ТЦ_59.1.20.05_77_9717003989_03.02.2026_02_12.2</t>
  </si>
  <si>
    <t>ЗСК для настенного громкоговорителя
ROXTON WP-06T (ЗСК 211)</t>
  </si>
  <si>
    <t>Итоги по разделу 1 Система антитеррористического оповещения :</t>
  </si>
  <si>
    <t xml:space="preserve"> Всего по разделу 1 Система антитеррористического оповещения</t>
  </si>
  <si>
    <t>597,246</t>
  </si>
  <si>
    <t>1,0044</t>
  </si>
  <si>
    <t>Раздел 2. Кабельная продукция и монтажные материалы</t>
  </si>
  <si>
    <t>ТЦ_59.1.21.00_66_6671289991_02.02.2026_02_13.1</t>
  </si>
  <si>
    <t>Кабель передачи данных
КПСнг(А)-FRLSLTx 1х2х0.5 ок ГОСТ
31565-2012 00-00026119 (Ивановский
кабельный завод)</t>
  </si>
  <si>
    <t>ТЦ_59.1.21.00_66_6671289991_02.02.2026_02_14.1</t>
  </si>
  <si>
    <t>Кабель передачи данных
КПСнг(А)-FRLSLTx - 1*2*1
(Технокабель-НН)</t>
  </si>
  <si>
    <t>ТЦ_59.1.21.00_77_9717003989_03.02.2026_02_15.2</t>
  </si>
  <si>
    <t>(01-0061-R) Кабель витая пара U/UTP, CAT 5e,
PVC, нг(А)-LSLTx, 4х2х0,52мм, 24AWG,
INDOOR, SOLID, зеленый, 305м, РФ REXANT</t>
  </si>
  <si>
    <t>ТЦ_59.1.21.00_77_9717003989_03.02.2026_02_16.1</t>
  </si>
  <si>
    <t>ТЦ_20.2.05.00_77_9717003989_03.02.2026_02_17.2</t>
  </si>
  <si>
    <t>Кабель-канал белый 2-й замок в п/э 25х25 мм
(48м/уп) Промрукав (PR.0625251)</t>
  </si>
  <si>
    <t>ТЦ_20.2.05.00_77_9717003989_03.02.2026_02_18.2</t>
  </si>
  <si>
    <t>Соединитель на стык 25х25 мм (4 шт/комп)
Промрукав (PR08.2867)</t>
  </si>
  <si>
    <t>ТЦ_20.2.05.00_77_9717003989_03.02.2026_02_19.2</t>
  </si>
  <si>
    <t>Внутренний угол 25х25 мм (4 шт/комп)
Промрукав (PR08.2819)</t>
  </si>
  <si>
    <t>ТЦ_20.2.05.00_77_9717003989_03.02.2026_02_20.2</t>
  </si>
  <si>
    <t>Поворот на 90 градусов 25х25 мм (4 шт/комп)
Промрукав (PR08.2843)</t>
  </si>
  <si>
    <t>ТЦ_20.2.05.00_77_9717003989_03.02.2026_02_21.2</t>
  </si>
  <si>
    <t>Внешний угол 25х25 мм (4 шт/комп)
Промрукав (PR08.2807)</t>
  </si>
  <si>
    <t>ТЦ_20.2.05.00_77_9717003989_03.02.2026_02_22.2</t>
  </si>
  <si>
    <t>Заглушка 25х25 мм (4 шт/комп) Промрукав
(PR08.2855) Заглушка 25х25 (4 шт/комп)
Промрукав</t>
  </si>
  <si>
    <t>ТЦ_20.2.05.00_77_9717003989_03.02.2026_02_23.2</t>
  </si>
  <si>
    <t>Т-образный угол 25х25 мм (4 шт/комп)
Промрукав (PR08.2831)</t>
  </si>
  <si>
    <t>ТЦ_20.2.03.17_77_9717003989_03.02.2026_02_24.2</t>
  </si>
  <si>
    <t>Комплекты для крепления ОКЛ с
использованием самореза, дюбеля и хомута
FR ПР-25 (100 шт) Промрукав (PR08.5200)</t>
  </si>
  <si>
    <t>уп.</t>
  </si>
  <si>
    <t>37.1</t>
  </si>
  <si>
    <t>ТЦ_20.2.05.00_77_9717003989_03.02.2026_02_25.2</t>
  </si>
  <si>
    <t>Кабель-канал белый 2-й замок в п/э 60х40 мм
(40м/уп) Промрукав (PR.0560401)</t>
  </si>
  <si>
    <t>ТЦ_20.2.05.00_77_9717003989_03.02.2026_02_26.2</t>
  </si>
  <si>
    <t>Соединитель на стык 60х40 мм (4 шт/комп)
Промрукав (PR08.2871)</t>
  </si>
  <si>
    <t>ТЦ_20.2.05.00_77_9717003989_03.02.2026_02_27.2</t>
  </si>
  <si>
    <t>Внутренний угол 60х40 мм (4 шт/комп)
Промрукав (PR08.2823)</t>
  </si>
  <si>
    <t>ТЦ_20.2.05.00_77_9717003989_03.02.2026_02_28.2</t>
  </si>
  <si>
    <t>Поворот на 90 градусов 60х40 мм (4 шт/комп)
Промрукав (PR08.2847)</t>
  </si>
  <si>
    <t>ТЦ_20.2.05.00_77_9717003989_03.02.2026_02_29.2</t>
  </si>
  <si>
    <t>Внешний угол 60х40 мм (4 шт/комп)
Промрукав (PR08.2811)</t>
  </si>
  <si>
    <t>ТЦ_20.2.05.00_77_9717003989_03.02.2026_02_30.2</t>
  </si>
  <si>
    <t>Заглушка 60х40 мм (4 шт/комп) Промрукав
(PR08.2859)</t>
  </si>
  <si>
    <t>ТЦ_20.2.05.00_77_9717003989_03.02.2026_02_31.2</t>
  </si>
  <si>
    <t>Т-образный угол 60х40 мм (4 шт/комп)
Промрукав (PR08.2835)</t>
  </si>
  <si>
    <t>ТЦ_20.2.03.17_77_9717003989_03.02.2026_02_32.2</t>
  </si>
  <si>
    <t>Комплекты для крепления ОКЛ с
использованием самореза, дюбеля и хомута
FR ПР-60 (100 шт) Промрукав (PR08.5202)</t>
  </si>
  <si>
    <t>ГЭСН46-03-009-04</t>
  </si>
  <si>
    <t>Пробивка в кирпичных стенах отверстий круглых диаметром: до 25 мм при толщине стен до 25 см</t>
  </si>
  <si>
    <t>ТЦ_23.3.00.00_77_9717003989_03.02.2026_02_33.1</t>
  </si>
  <si>
    <t>Труба из нержавеющей стали AISI 304 3-х
метровая d25 мм (1,5мм) (60м/уп) Промрукав
(PR08.22658)</t>
  </si>
  <si>
    <t>ТЦ_20.2.05.00_66_6671289991_02.02.2026_02_34.1</t>
  </si>
  <si>
    <t>ОГНЕЗА-ГТ, Терморасширяющийся
огнезащитный герметик, 310мл</t>
  </si>
  <si>
    <t>ТЦ_24.1.02.01_77_9717003989_03.02.2026_02_35.2</t>
  </si>
  <si>
    <t>(07-0200) Хомут nylon 200 х 3,6 мм 100 шт
белый REXANT Хомут-стяжка кабельная
нейлоновая 200x3,6мм, белая (100 шт/уп)
REXANT</t>
  </si>
  <si>
    <t>51.1</t>
  </si>
  <si>
    <t>ТЦ_08.1.02.13_77_9717003989_03.02.2026_02_36.2</t>
  </si>
  <si>
    <t>Металлорукав в ПВХ изоляции
Р3-ЦП-Мр-НГ-20 с/з (50м/уп) Промрукав
(PR04.0506)</t>
  </si>
  <si>
    <t>ТЦ_20.2.03.17_77_9717003989_03.02.2026_02_37.2</t>
  </si>
  <si>
    <t>Комплекты для крепления ОКЛ с
использованием самореза, дюбеля и скобы
СМО d25-26 мм (100 шт) Промрукав
(PR08.4998)</t>
  </si>
  <si>
    <t>Итоги по разделу 2 Кабельная продукция и монтажные материалы :</t>
  </si>
  <si>
    <t xml:space="preserve"> Всего по разделу 2 Кабельная продукция и монтажные материалы</t>
  </si>
  <si>
    <t>Раздел 3. ЗИП</t>
  </si>
  <si>
    <t>Итоги по разделу 3 ЗИП :</t>
  </si>
  <si>
    <t xml:space="preserve"> Всего по разделу 3 ЗИП</t>
  </si>
  <si>
    <t>156,19</t>
  </si>
  <si>
    <t>653,1598</t>
  </si>
  <si>
    <t>1,702</t>
  </si>
  <si>
    <t>1250,4058</t>
  </si>
  <si>
    <t>2,7064</t>
  </si>
  <si>
    <t>НДС - 22%</t>
  </si>
  <si>
    <t>Составлен в текущем уровне цен уровне цен 01.01.2000 (IV квартал 2025 года)</t>
  </si>
  <si>
    <t>ФЗ от 28.11.2025 № 425-ФЗ</t>
  </si>
  <si>
    <t>Система антитеррористического оповещения</t>
  </si>
  <si>
    <t>Система антитеррористического оповещения. Пусконаладочные работы</t>
  </si>
  <si>
    <t>Сводный сметный расчет сметной стоимостью 4 412,14 тыс. руб.</t>
  </si>
  <si>
    <t>Приложение № 2</t>
  </si>
  <si>
    <t>к извещению об осуществлении закупки</t>
  </si>
  <si>
    <t xml:space="preserve">Обоснование начальной(максимальной ) цены контракта. </t>
  </si>
  <si>
    <t xml:space="preserve">Начальная (максимальная) цена контракта определена посредством применения иного (сметного) метода.  
Обоснование применения иного (сметного) метода для определения начальной (максимальной) цены контракта.
Применение метода сопоставимых рыночных цен (анализа рынка) не представляется возможным, так как отсутствуют аналогичные работы и имеются индивидуальные особенности, параметры закупаемого вида работ. 
Применение нормативного метода невозможно, так как не утверждены требования, устанавливаемые в соответствии со статьей 19 Федерального закона от 05.04.2013 № 44-ФЗ «О контрактной системе в сфере закупок товаров, работ, услуг для обеспечения государственных и муниципальных нужд».  
Применение тарифного метода невозможно, так как объект закупки не подлежит государственному регулированию.
Проектно-сметным методом определяется начальная (максимальная) цена контракта на строительство, реконструкцию, капитальный ремонт и снос объекта капитального строительства на основании проектной документации в соответствии с методиками и нормативами (государственными элементными сметными нормами) строительных работ и специальных строительных работ, проведение работ по сохранению объектов культурного наследия (памятников истории и культуры) народов Российской Федерации. Также проектно-сметный метод может применяться при определении и обосновании начальной (максимальной) цены контракта, цены контракта, заключаемого с единственным поставщиком (подрядчиком, исполнителем) на текущий ремонт зданий, строений, сооружений, помещений. 
Применение затратного метода невозможно, так как он предполагает сопоставление валовой рентабельности затрат Подрядчика, таких данных нет.
Вследствие этого применен иной (сметный) метод для определения начальной (максимальной) цены контракта в соответствии с утвержденным локально сметным расчетом.         </t>
  </si>
  <si>
    <t xml:space="preserve">Система оповещения при угрозе совершения или совершении террористического акта по адресу 628260, Ханты-Мансийский автономный округ – Югра, г. Югорск, ул. Мира, зд. 85 </t>
  </si>
  <si>
    <t>Начальная (максимальная) цена контракта принята в сумме 4 412 148,53 рублей</t>
  </si>
  <si>
    <t>ЛОКАЛЬНЫЙ СМЕТНЫЙ РАСЧЕТ (СМЕТА) № ЛС 01-01-01</t>
  </si>
  <si>
    <t>Приложение № 1</t>
  </si>
  <si>
    <t>к Приложению 2 к извещению об осуществлении закупки</t>
  </si>
  <si>
    <t>ЛОКАЛЬНЫЙ СМЕТНЫЙ РАСЧЕТ (СМЕТА) № ЛС-02-01-01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</si>
</sst>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0.0"/>
    <numFmt numFmtId="165" formatCode="0.000"/>
    <numFmt numFmtId="166" formatCode="0.0000"/>
    <numFmt numFmtId="167" formatCode="0.00000"/>
    <numFmt numFmtId="168" formatCode="0.000000"/>
  </numFmts>
  <fonts count="22" x14ac:knownFonts="1">
    <font>
      <sz val="11"/>
      <color theme="1"/>
      <name val="Calibri"/>
      <family val="2"/>
      <charset val="204"/>
      <scheme val="minor"/>
    </font>
    <font>
      <sz val="11"/>
      <color rgb="FF000000"/>
      <name val="Calibri"/>
      <charset val="204"/>
    </font>
    <font>
      <sz val="8"/>
      <color rgb="FF000000"/>
      <name val="Arial"/>
      <charset val="204"/>
    </font>
    <font>
      <sz val="8"/>
      <color rgb="FFFFFFFF"/>
      <name val="Arial"/>
      <charset val="204"/>
    </font>
    <font>
      <sz val="8"/>
      <name val="Arial"/>
      <charset val="204"/>
    </font>
    <font>
      <i/>
      <sz val="8"/>
      <name val="Arial"/>
      <charset val="204"/>
    </font>
    <font>
      <b/>
      <sz val="8"/>
      <color rgb="FF000000"/>
      <name val="Arial"/>
      <charset val="204"/>
    </font>
    <font>
      <i/>
      <sz val="8"/>
      <color rgb="FF7F7F7F"/>
      <name val="Arial"/>
      <charset val="204"/>
    </font>
    <font>
      <b/>
      <sz val="8"/>
      <color rgb="FFFFFFFF"/>
      <name val="Arial"/>
      <charset val="204"/>
    </font>
    <font>
      <b/>
      <sz val="8"/>
      <name val="Arial"/>
      <charset val="204"/>
    </font>
    <font>
      <i/>
      <sz val="8"/>
      <color rgb="FFFFFFFF"/>
      <name val="Arial"/>
      <charset val="204"/>
    </font>
    <font>
      <b/>
      <sz val="14"/>
      <name val="Arial"/>
      <charset val="204"/>
    </font>
    <font>
      <sz val="11"/>
      <color rgb="FF000000"/>
      <name val="Arial"/>
      <charset val="204"/>
    </font>
    <font>
      <b/>
      <sz val="9"/>
      <color rgb="FF000000"/>
      <name val="Arial"/>
      <charset val="204"/>
    </font>
    <font>
      <i/>
      <sz val="8"/>
      <color rgb="FF000000"/>
      <name val="Arial"/>
      <charset val="204"/>
    </font>
    <font>
      <b/>
      <sz val="9"/>
      <name val="Arial"/>
      <charset val="204"/>
    </font>
    <font>
      <sz val="11"/>
      <color theme="1"/>
      <name val="Calibri"/>
      <family val="2"/>
      <scheme val="minor"/>
    </font>
    <font>
      <sz val="9"/>
      <name val="Arial Cyr"/>
      <charset val="204"/>
    </font>
    <font>
      <sz val="8"/>
      <name val="Arial"/>
      <family val="2"/>
      <charset val="204"/>
    </font>
    <font>
      <b/>
      <sz val="8"/>
      <name val="Arial"/>
      <family val="2"/>
      <charset val="204"/>
    </font>
    <font>
      <b/>
      <i/>
      <sz val="8"/>
      <name val="Arial"/>
      <family val="2"/>
      <charset val="204"/>
    </font>
    <font>
      <b/>
      <sz val="14"/>
      <name val="Arial"/>
      <family val="2"/>
      <charset val="204"/>
    </font>
  </fonts>
  <fills count="2">
    <fill>
      <patternFill patternType="none"/>
    </fill>
    <fill>
      <patternFill patternType="gray125"/>
    </fill>
  </fills>
  <borders count="16">
    <border>
      <left/>
      <right/>
      <top/>
      <bottom/>
      <diagonal/>
    </border>
    <border>
      <left/>
      <right/>
      <top style="thin">
        <color auto="1"/>
      </top>
      <bottom/>
      <diagonal/>
    </border>
    <border>
      <left/>
      <right/>
      <top/>
      <bottom style="thin">
        <color auto="1"/>
      </bottom>
      <diagonal/>
    </border>
    <border>
      <left/>
      <right style="thin">
        <color auto="1"/>
      </right>
      <top/>
      <bottom style="thin">
        <color auto="1"/>
      </bottom>
      <diagonal/>
    </border>
    <border>
      <left style="thin">
        <color auto="1"/>
      </left>
      <right/>
      <top/>
      <bottom style="thin">
        <color auto="1"/>
      </bottom>
      <diagonal/>
    </border>
    <border>
      <left/>
      <right style="thin">
        <color auto="1"/>
      </right>
      <top/>
      <bottom/>
      <diagonal/>
    </border>
    <border>
      <left style="thin">
        <color auto="1"/>
      </left>
      <right/>
      <top/>
      <bottom/>
      <diagonal/>
    </border>
    <border>
      <left/>
      <right style="thin">
        <color auto="1"/>
      </right>
      <top style="thin">
        <color auto="1"/>
      </top>
      <bottom/>
      <diagonal/>
    </border>
    <border>
      <left style="thin">
        <color auto="1"/>
      </left>
      <right/>
      <top style="thin">
        <color auto="1"/>
      </top>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s>
  <cellStyleXfs count="4">
    <xf numFmtId="0" fontId="0" fillId="0" borderId="0"/>
    <xf numFmtId="0" fontId="1" fillId="0" borderId="0"/>
    <xf numFmtId="0" fontId="16" fillId="0" borderId="0"/>
    <xf numFmtId="0" fontId="17" fillId="0" borderId="0"/>
  </cellStyleXfs>
  <cellXfs count="389">
    <xf numFmtId="0" fontId="0" fillId="0" borderId="0" xfId="0"/>
    <xf numFmtId="0" fontId="2" fillId="0" borderId="0" xfId="1" applyFont="1"/>
    <xf numFmtId="0" fontId="2" fillId="0" borderId="0" xfId="1" applyFont="1" applyAlignment="1">
      <alignment wrapText="1"/>
    </xf>
    <xf numFmtId="0" fontId="3" fillId="0" borderId="0" xfId="1" applyFont="1"/>
    <xf numFmtId="0" fontId="1" fillId="0" borderId="0" xfId="1"/>
    <xf numFmtId="0" fontId="4" fillId="0" borderId="0" xfId="1" applyFont="1" applyAlignment="1">
      <alignment vertical="top"/>
    </xf>
    <xf numFmtId="0" fontId="4" fillId="0" borderId="0" xfId="1" applyFont="1" applyAlignment="1">
      <alignment vertical="top" wrapText="1"/>
    </xf>
    <xf numFmtId="0" fontId="4" fillId="0" borderId="0" xfId="1" applyFont="1"/>
    <xf numFmtId="0" fontId="4" fillId="0" borderId="0" xfId="1" applyFont="1" applyAlignment="1">
      <alignment wrapText="1"/>
    </xf>
    <xf numFmtId="0" fontId="6" fillId="0" borderId="0" xfId="1" applyFont="1" applyAlignment="1">
      <alignment wrapText="1"/>
    </xf>
    <xf numFmtId="0" fontId="2" fillId="0" borderId="0" xfId="1" applyFont="1" applyAlignment="1">
      <alignment horizontal="center" vertical="top" wrapText="1"/>
    </xf>
    <xf numFmtId="0" fontId="4" fillId="0" borderId="0" xfId="1" applyFont="1" applyAlignment="1">
      <alignment horizontal="center"/>
    </xf>
    <xf numFmtId="0" fontId="4" fillId="0" borderId="0" xfId="1" applyFont="1" applyAlignment="1">
      <alignment horizontal="left" vertical="top"/>
    </xf>
    <xf numFmtId="0" fontId="9" fillId="0" borderId="0" xfId="1" applyFont="1"/>
    <xf numFmtId="0" fontId="5" fillId="0" borderId="0" xfId="1" applyFont="1"/>
    <xf numFmtId="49" fontId="4" fillId="0" borderId="0" xfId="1" applyNumberFormat="1" applyFont="1" applyAlignment="1">
      <alignment horizontal="right"/>
    </xf>
    <xf numFmtId="0" fontId="2" fillId="0" borderId="0" xfId="1" applyFont="1" applyAlignment="1">
      <alignment horizontal="center" vertical="top"/>
    </xf>
    <xf numFmtId="0" fontId="4" fillId="0" borderId="0" xfId="1" applyFont="1" applyAlignment="1">
      <alignment horizontal="center" vertical="top"/>
    </xf>
    <xf numFmtId="0" fontId="2" fillId="0" borderId="0" xfId="1" applyFont="1" applyAlignment="1">
      <alignment vertical="top"/>
    </xf>
    <xf numFmtId="0" fontId="2" fillId="0" borderId="0" xfId="1" applyFont="1" applyAlignment="1">
      <alignment vertical="top" wrapText="1"/>
    </xf>
    <xf numFmtId="0" fontId="4" fillId="0" borderId="2" xfId="1" applyFont="1" applyBorder="1" applyAlignment="1">
      <alignment horizontal="left" vertical="top"/>
    </xf>
    <xf numFmtId="0" fontId="12" fillId="0" borderId="0" xfId="1" applyFont="1"/>
    <xf numFmtId="0" fontId="12" fillId="0" borderId="0" xfId="1" applyFont="1" applyAlignment="1">
      <alignment wrapText="1"/>
    </xf>
    <xf numFmtId="0" fontId="9" fillId="0" borderId="0" xfId="1" applyFont="1" applyAlignment="1">
      <alignment wrapText="1"/>
    </xf>
    <xf numFmtId="0" fontId="13" fillId="0" borderId="0" xfId="1" applyFont="1" applyAlignment="1">
      <alignment wrapText="1"/>
    </xf>
    <xf numFmtId="4" fontId="6" fillId="0" borderId="12" xfId="1" applyNumberFormat="1" applyFont="1" applyBorder="1" applyAlignment="1">
      <alignment horizontal="right" vertical="top" wrapText="1"/>
    </xf>
    <xf numFmtId="0" fontId="2" fillId="0" borderId="12" xfId="1" applyFont="1" applyBorder="1"/>
    <xf numFmtId="0" fontId="6" fillId="0" borderId="12" xfId="1" applyFont="1" applyBorder="1" applyAlignment="1">
      <alignment horizontal="right" vertical="top" wrapText="1"/>
    </xf>
    <xf numFmtId="0" fontId="6" fillId="0" borderId="12" xfId="1" applyFont="1" applyBorder="1"/>
    <xf numFmtId="4" fontId="6" fillId="0" borderId="12" xfId="1" applyNumberFormat="1" applyFont="1" applyBorder="1" applyAlignment="1">
      <alignment horizontal="right" vertical="top"/>
    </xf>
    <xf numFmtId="4" fontId="2" fillId="0" borderId="12" xfId="1" applyNumberFormat="1" applyFont="1" applyBorder="1" applyAlignment="1">
      <alignment horizontal="right" vertical="top" wrapText="1"/>
    </xf>
    <xf numFmtId="0" fontId="2" fillId="0" borderId="12" xfId="1" applyFont="1" applyBorder="1" applyAlignment="1">
      <alignment horizontal="left" vertical="top" wrapText="1"/>
    </xf>
    <xf numFmtId="49" fontId="2" fillId="0" borderId="12" xfId="1" applyNumberFormat="1" applyFont="1" applyBorder="1" applyAlignment="1">
      <alignment horizontal="center" vertical="top" wrapText="1"/>
    </xf>
    <xf numFmtId="0" fontId="2" fillId="0" borderId="6" xfId="1" applyFont="1" applyBorder="1" applyAlignment="1">
      <alignment wrapText="1"/>
    </xf>
    <xf numFmtId="0" fontId="2" fillId="0" borderId="12" xfId="1" applyFont="1" applyBorder="1" applyAlignment="1">
      <alignment horizontal="center" vertical="top" wrapText="1"/>
    </xf>
    <xf numFmtId="0" fontId="9" fillId="0" borderId="0" xfId="1" applyFont="1" applyAlignment="1">
      <alignment horizontal="left"/>
    </xf>
    <xf numFmtId="0" fontId="5" fillId="0" borderId="0" xfId="1" applyFont="1" applyAlignment="1">
      <alignment horizontal="center"/>
    </xf>
    <xf numFmtId="0" fontId="5" fillId="0" borderId="0" xfId="1" applyFont="1" applyAlignment="1">
      <alignment vertical="top"/>
    </xf>
    <xf numFmtId="0" fontId="11" fillId="0" borderId="0" xfId="1" applyFont="1" applyAlignment="1">
      <alignment horizontal="center"/>
    </xf>
    <xf numFmtId="0" fontId="4" fillId="0" borderId="0" xfId="1" applyFont="1" applyAlignment="1">
      <alignment horizontal="right"/>
    </xf>
    <xf numFmtId="0" fontId="4" fillId="0" borderId="2" xfId="1" applyFont="1" applyBorder="1"/>
    <xf numFmtId="49" fontId="2" fillId="0" borderId="0" xfId="0" applyNumberFormat="1" applyFont="1"/>
    <xf numFmtId="49" fontId="4" fillId="0" borderId="0" xfId="0" applyNumberFormat="1" applyFont="1"/>
    <xf numFmtId="0" fontId="4" fillId="0" borderId="0" xfId="0" applyFont="1" applyAlignment="1">
      <alignment wrapText="1"/>
    </xf>
    <xf numFmtId="49" fontId="3" fillId="0" borderId="0" xfId="0" applyNumberFormat="1" applyFont="1" applyAlignment="1">
      <alignment vertical="top" wrapText="1"/>
    </xf>
    <xf numFmtId="0" fontId="3" fillId="0" borderId="0" xfId="0" applyFont="1" applyAlignment="1">
      <alignment wrapText="1"/>
    </xf>
    <xf numFmtId="0" fontId="3" fillId="0" borderId="0" xfId="0" applyFont="1"/>
    <xf numFmtId="49" fontId="4" fillId="0" borderId="0" xfId="0" applyNumberFormat="1" applyFont="1" applyAlignment="1">
      <alignment horizontal="left"/>
    </xf>
    <xf numFmtId="49" fontId="4" fillId="0" borderId="0" xfId="0" applyNumberFormat="1" applyFont="1" applyAlignment="1">
      <alignment vertical="top"/>
    </xf>
    <xf numFmtId="49" fontId="11" fillId="0" borderId="0" xfId="0" applyNumberFormat="1" applyFont="1" applyAlignment="1">
      <alignment horizontal="center"/>
    </xf>
    <xf numFmtId="49" fontId="2" fillId="0" borderId="2" xfId="0" applyNumberFormat="1" applyFont="1" applyBorder="1" applyAlignment="1">
      <alignment horizontal="center"/>
    </xf>
    <xf numFmtId="49" fontId="4" fillId="0" borderId="0" xfId="0" applyNumberFormat="1" applyFont="1" applyAlignment="1">
      <alignment wrapText="1"/>
    </xf>
    <xf numFmtId="49" fontId="5" fillId="0" borderId="0" xfId="0" applyNumberFormat="1" applyFont="1"/>
    <xf numFmtId="49" fontId="2" fillId="0" borderId="0" xfId="0" applyNumberFormat="1" applyFont="1" applyAlignment="1">
      <alignment horizontal="right" vertical="top"/>
    </xf>
    <xf numFmtId="49" fontId="5" fillId="0" borderId="0" xfId="0" applyNumberFormat="1" applyFont="1" applyAlignment="1">
      <alignment horizontal="center"/>
    </xf>
    <xf numFmtId="49" fontId="9" fillId="0" borderId="0" xfId="0" applyNumberFormat="1" applyFont="1" applyAlignment="1">
      <alignment horizontal="left"/>
    </xf>
    <xf numFmtId="0" fontId="4" fillId="0" borderId="0" xfId="0" applyFont="1"/>
    <xf numFmtId="0" fontId="4" fillId="0" borderId="1" xfId="0" applyFont="1" applyBorder="1"/>
    <xf numFmtId="0" fontId="4" fillId="0" borderId="1" xfId="0" applyFont="1" applyBorder="1" applyAlignment="1">
      <alignment horizontal="center"/>
    </xf>
    <xf numFmtId="0" fontId="4" fillId="0" borderId="0" xfId="0" applyFont="1" applyAlignment="1">
      <alignment horizontal="center"/>
    </xf>
    <xf numFmtId="0" fontId="2" fillId="0" borderId="2" xfId="0" applyFont="1" applyBorder="1"/>
    <xf numFmtId="4" fontId="4" fillId="0" borderId="2" xfId="0" applyNumberFormat="1" applyFont="1" applyBorder="1" applyAlignment="1">
      <alignment horizontal="right"/>
    </xf>
    <xf numFmtId="0" fontId="4" fillId="0" borderId="0" xfId="0" applyFont="1" applyAlignment="1">
      <alignment horizontal="left" vertical="top"/>
    </xf>
    <xf numFmtId="0" fontId="4" fillId="0" borderId="0" xfId="0" applyFont="1" applyAlignment="1">
      <alignment vertical="center" wrapText="1"/>
    </xf>
    <xf numFmtId="0" fontId="5" fillId="0" borderId="0" xfId="0" applyFont="1"/>
    <xf numFmtId="2" fontId="4" fillId="0" borderId="0" xfId="0" applyNumberFormat="1" applyFont="1"/>
    <xf numFmtId="49" fontId="2" fillId="0" borderId="0" xfId="0" applyNumberFormat="1" applyFont="1" applyAlignment="1">
      <alignment horizontal="right"/>
    </xf>
    <xf numFmtId="0" fontId="9" fillId="0" borderId="0" xfId="0" applyFont="1"/>
    <xf numFmtId="2" fontId="4" fillId="0" borderId="2" xfId="0" applyNumberFormat="1" applyFont="1" applyBorder="1"/>
    <xf numFmtId="0" fontId="2" fillId="0" borderId="10" xfId="0" applyFont="1" applyBorder="1"/>
    <xf numFmtId="4" fontId="4" fillId="0" borderId="10" xfId="0" applyNumberFormat="1" applyFont="1" applyBorder="1" applyAlignment="1">
      <alignment horizontal="right"/>
    </xf>
    <xf numFmtId="2" fontId="4" fillId="0" borderId="10" xfId="0" applyNumberFormat="1" applyFont="1" applyBorder="1" applyAlignment="1">
      <alignment horizontal="right"/>
    </xf>
    <xf numFmtId="0" fontId="4" fillId="0" borderId="0" xfId="0" applyFont="1" applyAlignment="1">
      <alignment horizontal="left"/>
    </xf>
    <xf numFmtId="2" fontId="4" fillId="0" borderId="0" xfId="0" applyNumberFormat="1" applyFont="1" applyAlignment="1">
      <alignment horizontal="right"/>
    </xf>
    <xf numFmtId="0" fontId="2" fillId="0" borderId="12" xfId="0" applyFont="1" applyBorder="1" applyAlignment="1">
      <alignment horizontal="center" vertical="center" wrapText="1"/>
    </xf>
    <xf numFmtId="49" fontId="2" fillId="0" borderId="12" xfId="0" applyNumberFormat="1" applyFont="1" applyBorder="1" applyAlignment="1">
      <alignment horizontal="center" vertical="center"/>
    </xf>
    <xf numFmtId="0" fontId="2" fillId="0" borderId="12" xfId="0" applyFont="1" applyBorder="1" applyAlignment="1">
      <alignment horizontal="center" vertical="center"/>
    </xf>
    <xf numFmtId="0" fontId="6" fillId="0" borderId="0" xfId="0" applyFont="1" applyAlignment="1">
      <alignment wrapText="1"/>
    </xf>
    <xf numFmtId="49" fontId="6" fillId="0" borderId="8" xfId="0" applyNumberFormat="1" applyFont="1" applyBorder="1" applyAlignment="1">
      <alignment horizontal="center" vertical="top" wrapText="1"/>
    </xf>
    <xf numFmtId="49" fontId="6" fillId="0" borderId="1" xfId="0" applyNumberFormat="1" applyFont="1" applyBorder="1" applyAlignment="1">
      <alignment horizontal="left" vertical="top" wrapText="1"/>
    </xf>
    <xf numFmtId="49" fontId="6" fillId="0" borderId="1" xfId="0" applyNumberFormat="1" applyFont="1" applyBorder="1" applyAlignment="1">
      <alignment horizontal="center" vertical="top" wrapText="1"/>
    </xf>
    <xf numFmtId="0" fontId="6" fillId="0" borderId="1" xfId="0" applyFont="1" applyBorder="1" applyAlignment="1">
      <alignment horizontal="center" vertical="top" wrapText="1"/>
    </xf>
    <xf numFmtId="1" fontId="6" fillId="0" borderId="1" xfId="0" applyNumberFormat="1" applyFont="1" applyBorder="1" applyAlignment="1">
      <alignment horizontal="center" vertical="top" wrapText="1"/>
    </xf>
    <xf numFmtId="0" fontId="6" fillId="0" borderId="1" xfId="0" applyFont="1" applyBorder="1" applyAlignment="1">
      <alignment horizontal="right" vertical="top" wrapText="1"/>
    </xf>
    <xf numFmtId="0" fontId="9" fillId="0" borderId="1" xfId="0" applyFont="1" applyBorder="1" applyAlignment="1">
      <alignment horizontal="right" vertical="top" wrapText="1"/>
    </xf>
    <xf numFmtId="0" fontId="6" fillId="0" borderId="7" xfId="0" applyFont="1" applyBorder="1" applyAlignment="1">
      <alignment horizontal="right" vertical="top" wrapText="1"/>
    </xf>
    <xf numFmtId="49" fontId="4" fillId="0" borderId="6" xfId="0" applyNumberFormat="1" applyFont="1" applyBorder="1" applyAlignment="1">
      <alignment vertical="center" wrapText="1"/>
    </xf>
    <xf numFmtId="49" fontId="4" fillId="0" borderId="0" xfId="0" applyNumberFormat="1" applyFont="1" applyAlignment="1">
      <alignment horizontal="right" vertical="top" wrapText="1"/>
    </xf>
    <xf numFmtId="49" fontId="4" fillId="0" borderId="0" xfId="0" applyNumberFormat="1" applyFont="1" applyAlignment="1">
      <alignment horizontal="center" vertical="top" wrapText="1"/>
    </xf>
    <xf numFmtId="0" fontId="4" fillId="0" borderId="0" xfId="0" applyFont="1" applyAlignment="1">
      <alignment horizontal="center" vertical="top" wrapText="1"/>
    </xf>
    <xf numFmtId="2" fontId="4" fillId="0" borderId="0" xfId="0" applyNumberFormat="1" applyFont="1" applyAlignment="1">
      <alignment horizontal="center" vertical="top" wrapText="1"/>
    </xf>
    <xf numFmtId="0" fontId="4" fillId="0" borderId="0" xfId="0" applyFont="1" applyAlignment="1">
      <alignment horizontal="right" vertical="top" wrapText="1"/>
    </xf>
    <xf numFmtId="4" fontId="4" fillId="0" borderId="5" xfId="0" applyNumberFormat="1" applyFont="1" applyBorder="1" applyAlignment="1">
      <alignment horizontal="right" vertical="top" wrapText="1"/>
    </xf>
    <xf numFmtId="49" fontId="4" fillId="0" borderId="6" xfId="0" applyNumberFormat="1" applyFont="1" applyBorder="1" applyAlignment="1">
      <alignment horizontal="right" vertical="center" wrapText="1"/>
    </xf>
    <xf numFmtId="0" fontId="2" fillId="0" borderId="0" xfId="0" applyFont="1" applyAlignment="1">
      <alignment horizontal="right" vertical="top" wrapText="1"/>
    </xf>
    <xf numFmtId="0" fontId="2" fillId="0" borderId="0" xfId="0" applyFont="1" applyAlignment="1">
      <alignment horizontal="center" vertical="top" wrapText="1"/>
    </xf>
    <xf numFmtId="4" fontId="4" fillId="0" borderId="0" xfId="0" applyNumberFormat="1" applyFont="1" applyAlignment="1">
      <alignment horizontal="right" vertical="top" wrapText="1"/>
    </xf>
    <xf numFmtId="0" fontId="10" fillId="0" borderId="0" xfId="0" applyFont="1"/>
    <xf numFmtId="49" fontId="2" fillId="0" borderId="6" xfId="0" applyNumberFormat="1" applyFont="1" applyBorder="1"/>
    <xf numFmtId="49" fontId="2" fillId="0" borderId="0" xfId="0" applyNumberFormat="1" applyFont="1" applyAlignment="1">
      <alignment horizontal="right" vertical="top" wrapText="1"/>
    </xf>
    <xf numFmtId="4" fontId="6" fillId="0" borderId="1" xfId="0" applyNumberFormat="1" applyFont="1" applyBorder="1" applyAlignment="1">
      <alignment horizontal="right" vertical="top" wrapText="1"/>
    </xf>
    <xf numFmtId="4" fontId="6" fillId="0" borderId="7" xfId="0" applyNumberFormat="1" applyFont="1" applyBorder="1" applyAlignment="1">
      <alignment horizontal="right" vertical="top" wrapText="1"/>
    </xf>
    <xf numFmtId="49" fontId="4" fillId="0" borderId="6" xfId="0" applyNumberFormat="1" applyFont="1" applyBorder="1" applyAlignment="1">
      <alignment horizontal="right" vertical="top" wrapText="1"/>
    </xf>
    <xf numFmtId="1" fontId="4" fillId="0" borderId="0" xfId="0" applyNumberFormat="1" applyFont="1" applyAlignment="1">
      <alignment horizontal="center" vertical="top" wrapText="1"/>
    </xf>
    <xf numFmtId="49" fontId="6" fillId="0" borderId="6" xfId="0" applyNumberFormat="1" applyFont="1" applyBorder="1" applyAlignment="1">
      <alignment horizontal="center" vertical="top" wrapText="1"/>
    </xf>
    <xf numFmtId="49" fontId="6" fillId="0" borderId="0" xfId="0" applyNumberFormat="1" applyFont="1" applyAlignment="1">
      <alignment horizontal="left" vertical="top" wrapText="1"/>
    </xf>
    <xf numFmtId="49" fontId="6" fillId="0" borderId="4" xfId="0" applyNumberFormat="1" applyFont="1" applyBorder="1" applyAlignment="1">
      <alignment horizontal="center" vertical="top" wrapText="1"/>
    </xf>
    <xf numFmtId="49" fontId="6" fillId="0" borderId="2" xfId="0" applyNumberFormat="1" applyFont="1" applyBorder="1" applyAlignment="1">
      <alignment horizontal="left" vertical="top" wrapText="1"/>
    </xf>
    <xf numFmtId="49" fontId="6" fillId="0" borderId="2" xfId="0" applyNumberFormat="1" applyFont="1" applyBorder="1" applyAlignment="1">
      <alignment horizontal="center" vertical="top" wrapText="1"/>
    </xf>
    <xf numFmtId="0" fontId="6" fillId="0" borderId="2" xfId="0" applyFont="1" applyBorder="1" applyAlignment="1">
      <alignment horizontal="center" vertical="top" wrapText="1"/>
    </xf>
    <xf numFmtId="0" fontId="6" fillId="0" borderId="2" xfId="0" applyFont="1" applyBorder="1" applyAlignment="1">
      <alignment horizontal="right" vertical="top" wrapText="1"/>
    </xf>
    <xf numFmtId="0" fontId="6" fillId="0" borderId="3" xfId="0" applyFont="1" applyBorder="1" applyAlignment="1">
      <alignment horizontal="right" vertical="top" wrapText="1"/>
    </xf>
    <xf numFmtId="164" fontId="4" fillId="0" borderId="0" xfId="0" applyNumberFormat="1" applyFont="1" applyAlignment="1">
      <alignment horizontal="center" vertical="top" wrapText="1"/>
    </xf>
    <xf numFmtId="165" fontId="4" fillId="0" borderId="0" xfId="0" applyNumberFormat="1" applyFont="1" applyAlignment="1">
      <alignment horizontal="center" vertical="top" wrapText="1"/>
    </xf>
    <xf numFmtId="0" fontId="6" fillId="0" borderId="2" xfId="0" applyFont="1" applyBorder="1" applyAlignment="1">
      <alignment horizontal="left" vertical="top" wrapText="1"/>
    </xf>
    <xf numFmtId="0" fontId="2" fillId="0" borderId="2" xfId="0" applyFont="1" applyBorder="1" applyAlignment="1">
      <alignment horizontal="center" vertical="top" wrapText="1"/>
    </xf>
    <xf numFmtId="49" fontId="9" fillId="0" borderId="2" xfId="0" applyNumberFormat="1" applyFont="1" applyBorder="1" applyAlignment="1">
      <alignment vertical="top" wrapText="1"/>
    </xf>
    <xf numFmtId="49" fontId="9" fillId="0" borderId="3" xfId="0" applyNumberFormat="1" applyFont="1" applyBorder="1" applyAlignment="1">
      <alignment horizontal="right" vertical="top" wrapText="1"/>
    </xf>
    <xf numFmtId="2" fontId="8" fillId="0" borderId="0" xfId="0" applyNumberFormat="1" applyFont="1" applyAlignment="1">
      <alignment horizontal="center" vertical="top"/>
    </xf>
    <xf numFmtId="3" fontId="8" fillId="0" borderId="0" xfId="0" applyNumberFormat="1" applyFont="1" applyAlignment="1">
      <alignment horizontal="right" vertical="top"/>
    </xf>
    <xf numFmtId="49" fontId="6" fillId="0" borderId="0" xfId="0" applyNumberFormat="1" applyFont="1" applyAlignment="1">
      <alignment horizontal="right" vertical="top" wrapText="1"/>
    </xf>
    <xf numFmtId="49" fontId="6" fillId="0" borderId="0" xfId="0" applyNumberFormat="1" applyFont="1" applyAlignment="1">
      <alignment vertical="top" wrapText="1"/>
    </xf>
    <xf numFmtId="0" fontId="6" fillId="0" borderId="5" xfId="0" applyFont="1" applyBorder="1" applyAlignment="1">
      <alignment horizontal="right" vertical="top" wrapText="1"/>
    </xf>
    <xf numFmtId="4" fontId="2" fillId="0" borderId="5" xfId="0" applyNumberFormat="1" applyFont="1" applyBorder="1" applyAlignment="1">
      <alignment horizontal="right" vertical="top" wrapText="1"/>
    </xf>
    <xf numFmtId="0" fontId="2" fillId="0" borderId="0" xfId="0" applyFont="1" applyAlignment="1">
      <alignment wrapText="1"/>
    </xf>
    <xf numFmtId="0" fontId="2" fillId="0" borderId="5" xfId="0" applyFont="1" applyBorder="1" applyAlignment="1">
      <alignment horizontal="right" vertical="top" wrapText="1"/>
    </xf>
    <xf numFmtId="4" fontId="6" fillId="0" borderId="5" xfId="0" applyNumberFormat="1" applyFont="1" applyBorder="1" applyAlignment="1">
      <alignment horizontal="right" vertical="top" wrapText="1"/>
    </xf>
    <xf numFmtId="49" fontId="2" fillId="0" borderId="0" xfId="0" applyNumberFormat="1" applyFont="1" applyAlignment="1">
      <alignment horizontal="center" vertical="top" wrapText="1"/>
    </xf>
    <xf numFmtId="49" fontId="6" fillId="0" borderId="5" xfId="0" applyNumberFormat="1" applyFont="1" applyBorder="1" applyAlignment="1">
      <alignment vertical="top" wrapText="1"/>
    </xf>
    <xf numFmtId="49" fontId="2" fillId="0" borderId="4" xfId="0" applyNumberFormat="1" applyFont="1" applyBorder="1"/>
    <xf numFmtId="49" fontId="2" fillId="0" borderId="2" xfId="0" applyNumberFormat="1" applyFont="1" applyBorder="1" applyAlignment="1">
      <alignment vertical="top"/>
    </xf>
    <xf numFmtId="49" fontId="2" fillId="0" borderId="2" xfId="0" applyNumberFormat="1" applyFont="1" applyBorder="1" applyAlignment="1">
      <alignment vertical="top" wrapText="1"/>
    </xf>
    <xf numFmtId="0" fontId="2" fillId="0" borderId="3" xfId="0" applyFont="1" applyBorder="1" applyAlignment="1">
      <alignment vertical="top" wrapText="1"/>
    </xf>
    <xf numFmtId="2" fontId="3" fillId="0" borderId="0" xfId="0" applyNumberFormat="1" applyFont="1" applyAlignment="1">
      <alignment horizontal="center" vertical="top"/>
    </xf>
    <xf numFmtId="3" fontId="3" fillId="0" borderId="0" xfId="0" applyNumberFormat="1" applyFont="1" applyAlignment="1">
      <alignment horizontal="right" vertical="top"/>
    </xf>
    <xf numFmtId="4" fontId="3" fillId="0" borderId="0" xfId="0" applyNumberFormat="1" applyFont="1" applyAlignment="1">
      <alignment horizontal="right" vertical="top"/>
    </xf>
    <xf numFmtId="49" fontId="7" fillId="0" borderId="0" xfId="0" applyNumberFormat="1" applyFont="1" applyAlignment="1">
      <alignment vertical="top" wrapText="1"/>
    </xf>
    <xf numFmtId="4" fontId="6" fillId="0" borderId="2" xfId="0" applyNumberFormat="1" applyFont="1" applyBorder="1" applyAlignment="1">
      <alignment horizontal="right" vertical="top"/>
    </xf>
    <xf numFmtId="2" fontId="6" fillId="0" borderId="2" xfId="0" applyNumberFormat="1" applyFont="1" applyBorder="1" applyAlignment="1">
      <alignment horizontal="center" vertical="top"/>
    </xf>
    <xf numFmtId="0" fontId="2" fillId="0" borderId="2" xfId="0" applyFont="1" applyBorder="1" applyAlignment="1">
      <alignment vertical="center"/>
    </xf>
    <xf numFmtId="49" fontId="2" fillId="0" borderId="2" xfId="0" applyNumberFormat="1" applyFont="1" applyBorder="1"/>
    <xf numFmtId="3" fontId="6" fillId="0" borderId="3" xfId="0" applyNumberFormat="1" applyFont="1" applyBorder="1" applyAlignment="1">
      <alignment horizontal="right" vertical="top"/>
    </xf>
    <xf numFmtId="0" fontId="3" fillId="0" borderId="0" xfId="0" applyFont="1" applyAlignment="1">
      <alignment vertical="center"/>
    </xf>
    <xf numFmtId="0" fontId="2" fillId="0" borderId="0" xfId="0" applyFont="1" applyAlignment="1">
      <alignment vertical="center"/>
    </xf>
    <xf numFmtId="0" fontId="2" fillId="0" borderId="0" xfId="0" applyFont="1" applyAlignment="1">
      <alignment vertical="center" wrapText="1"/>
    </xf>
    <xf numFmtId="0" fontId="6" fillId="0" borderId="0" xfId="0" applyFont="1" applyAlignment="1">
      <alignment horizontal="right" vertical="top" wrapText="1"/>
    </xf>
    <xf numFmtId="0" fontId="6" fillId="0" borderId="0" xfId="0" applyFont="1" applyAlignment="1">
      <alignment horizontal="left" vertical="top" wrapText="1"/>
    </xf>
    <xf numFmtId="4" fontId="6" fillId="0" borderId="0" xfId="0" applyNumberFormat="1" applyFont="1" applyAlignment="1">
      <alignment horizontal="right" vertical="top"/>
    </xf>
    <xf numFmtId="2" fontId="6" fillId="0" borderId="0" xfId="0" applyNumberFormat="1" applyFont="1" applyAlignment="1">
      <alignment horizontal="center" vertical="top"/>
    </xf>
    <xf numFmtId="3" fontId="6" fillId="0" borderId="0" xfId="0" applyNumberFormat="1" applyFont="1" applyAlignment="1">
      <alignment horizontal="right" vertical="top"/>
    </xf>
    <xf numFmtId="0" fontId="4" fillId="0" borderId="0" xfId="0" applyFont="1" applyAlignment="1">
      <alignment horizontal="right" vertical="top"/>
    </xf>
    <xf numFmtId="0" fontId="4" fillId="0" borderId="0" xfId="0" applyFont="1" applyAlignment="1">
      <alignment vertical="top"/>
    </xf>
    <xf numFmtId="0" fontId="3" fillId="0" borderId="0" xfId="0" applyFont="1" applyAlignment="1">
      <alignment vertical="top"/>
    </xf>
    <xf numFmtId="0" fontId="4" fillId="0" borderId="0" xfId="0" applyFont="1" applyAlignment="1">
      <alignment vertical="top" wrapText="1"/>
    </xf>
    <xf numFmtId="2" fontId="4" fillId="0" borderId="5" xfId="0" applyNumberFormat="1" applyFont="1" applyBorder="1" applyAlignment="1">
      <alignment horizontal="right" vertical="top" wrapText="1"/>
    </xf>
    <xf numFmtId="2" fontId="4" fillId="0" borderId="0" xfId="0" applyNumberFormat="1" applyFont="1" applyAlignment="1">
      <alignment horizontal="right" vertical="top" wrapText="1"/>
    </xf>
    <xf numFmtId="166" fontId="4" fillId="0" borderId="0" xfId="0" applyNumberFormat="1" applyFont="1" applyAlignment="1">
      <alignment horizontal="center" vertical="top" wrapText="1"/>
    </xf>
    <xf numFmtId="2" fontId="2" fillId="0" borderId="0" xfId="0" applyNumberFormat="1" applyFont="1" applyAlignment="1">
      <alignment horizontal="right" vertical="top" wrapText="1"/>
    </xf>
    <xf numFmtId="2" fontId="2" fillId="0" borderId="0" xfId="0" applyNumberFormat="1" applyFont="1" applyAlignment="1">
      <alignment horizontal="center" vertical="top" wrapText="1"/>
    </xf>
    <xf numFmtId="167" fontId="4" fillId="0" borderId="0" xfId="0" applyNumberFormat="1" applyFont="1" applyAlignment="1">
      <alignment horizontal="center" vertical="top" wrapText="1"/>
    </xf>
    <xf numFmtId="4" fontId="2" fillId="0" borderId="0" xfId="0" applyNumberFormat="1" applyFont="1" applyAlignment="1">
      <alignment horizontal="right" vertical="top" wrapText="1"/>
    </xf>
    <xf numFmtId="49" fontId="5" fillId="0" borderId="6" xfId="0" applyNumberFormat="1" applyFont="1" applyBorder="1" applyAlignment="1">
      <alignment horizontal="right" vertical="top" wrapText="1"/>
    </xf>
    <xf numFmtId="49" fontId="5" fillId="0" borderId="0" xfId="0" applyNumberFormat="1" applyFont="1" applyAlignment="1">
      <alignment horizontal="right" vertical="top" wrapText="1"/>
    </xf>
    <xf numFmtId="49" fontId="5" fillId="0" borderId="0" xfId="0" applyNumberFormat="1" applyFont="1" applyAlignment="1">
      <alignment horizontal="center" vertical="top" wrapText="1"/>
    </xf>
    <xf numFmtId="165" fontId="5" fillId="0" borderId="0" xfId="0" applyNumberFormat="1" applyFont="1" applyAlignment="1">
      <alignment horizontal="center" vertical="top" wrapText="1"/>
    </xf>
    <xf numFmtId="0" fontId="5" fillId="0" borderId="0" xfId="0" applyFont="1" applyAlignment="1">
      <alignment horizontal="center" vertical="top" wrapText="1"/>
    </xf>
    <xf numFmtId="0" fontId="5" fillId="0" borderId="0" xfId="0" applyFont="1" applyAlignment="1">
      <alignment horizontal="right" vertical="top" wrapText="1"/>
    </xf>
    <xf numFmtId="0" fontId="5" fillId="0" borderId="5" xfId="0" applyFont="1" applyBorder="1" applyAlignment="1">
      <alignment horizontal="right" vertical="top" wrapText="1"/>
    </xf>
    <xf numFmtId="0" fontId="5" fillId="0" borderId="0" xfId="0" applyFont="1" applyAlignment="1">
      <alignment wrapText="1"/>
    </xf>
    <xf numFmtId="4" fontId="9" fillId="0" borderId="1" xfId="0" applyNumberFormat="1" applyFont="1" applyBorder="1" applyAlignment="1">
      <alignment horizontal="right" vertical="top" wrapText="1"/>
    </xf>
    <xf numFmtId="2" fontId="6" fillId="0" borderId="1" xfId="0" applyNumberFormat="1" applyFont="1" applyBorder="1" applyAlignment="1">
      <alignment horizontal="center" vertical="top" wrapText="1"/>
    </xf>
    <xf numFmtId="164" fontId="2" fillId="0" borderId="0" xfId="0" applyNumberFormat="1" applyFont="1" applyAlignment="1">
      <alignment horizontal="center" vertical="top" wrapText="1"/>
    </xf>
    <xf numFmtId="2" fontId="9" fillId="0" borderId="1" xfId="0" applyNumberFormat="1" applyFont="1" applyBorder="1" applyAlignment="1">
      <alignment horizontal="right" vertical="top" wrapText="1"/>
    </xf>
    <xf numFmtId="2" fontId="6" fillId="0" borderId="7" xfId="0" applyNumberFormat="1" applyFont="1" applyBorder="1" applyAlignment="1">
      <alignment horizontal="right" vertical="top" wrapText="1"/>
    </xf>
    <xf numFmtId="164" fontId="6" fillId="0" borderId="1" xfId="0" applyNumberFormat="1" applyFont="1" applyBorder="1" applyAlignment="1">
      <alignment horizontal="center" vertical="top" wrapText="1"/>
    </xf>
    <xf numFmtId="2" fontId="5" fillId="0" borderId="0" xfId="0" applyNumberFormat="1" applyFont="1" applyAlignment="1">
      <alignment horizontal="center" vertical="top" wrapText="1"/>
    </xf>
    <xf numFmtId="2" fontId="2" fillId="0" borderId="5" xfId="0" applyNumberFormat="1" applyFont="1" applyBorder="1" applyAlignment="1">
      <alignment horizontal="right" vertical="top" wrapText="1"/>
    </xf>
    <xf numFmtId="168" fontId="4" fillId="0" borderId="0" xfId="0" applyNumberFormat="1" applyFont="1" applyAlignment="1">
      <alignment horizontal="center" vertical="top" wrapText="1"/>
    </xf>
    <xf numFmtId="49" fontId="2" fillId="0" borderId="0" xfId="1" applyNumberFormat="1" applyFont="1"/>
    <xf numFmtId="49" fontId="4" fillId="0" borderId="0" xfId="1" applyNumberFormat="1" applyFont="1"/>
    <xf numFmtId="49" fontId="4" fillId="0" borderId="0" xfId="1" applyNumberFormat="1" applyFont="1" applyAlignment="1">
      <alignment vertical="top"/>
    </xf>
    <xf numFmtId="49" fontId="9" fillId="0" borderId="0" xfId="1" applyNumberFormat="1" applyFont="1" applyAlignment="1">
      <alignment horizontal="left"/>
    </xf>
    <xf numFmtId="0" fontId="4" fillId="0" borderId="1" xfId="1" applyFont="1" applyBorder="1"/>
    <xf numFmtId="0" fontId="4" fillId="0" borderId="1" xfId="1" applyFont="1" applyBorder="1" applyAlignment="1">
      <alignment horizontal="center"/>
    </xf>
    <xf numFmtId="0" fontId="2" fillId="0" borderId="2" xfId="1" applyFont="1" applyBorder="1"/>
    <xf numFmtId="4" fontId="4" fillId="0" borderId="2" xfId="1" applyNumberFormat="1" applyFont="1" applyBorder="1" applyAlignment="1">
      <alignment horizontal="right"/>
    </xf>
    <xf numFmtId="0" fontId="4" fillId="0" borderId="0" xfId="1" applyFont="1" applyAlignment="1">
      <alignment vertical="center" wrapText="1"/>
    </xf>
    <xf numFmtId="2" fontId="4" fillId="0" borderId="0" xfId="1" applyNumberFormat="1" applyFont="1"/>
    <xf numFmtId="49" fontId="2" fillId="0" borderId="0" xfId="1" applyNumberFormat="1" applyFont="1" applyAlignment="1">
      <alignment horizontal="right"/>
    </xf>
    <xf numFmtId="2" fontId="4" fillId="0" borderId="2" xfId="1" applyNumberFormat="1" applyFont="1" applyBorder="1"/>
    <xf numFmtId="0" fontId="2" fillId="0" borderId="10" xfId="1" applyFont="1" applyBorder="1"/>
    <xf numFmtId="4" fontId="4" fillId="0" borderId="10" xfId="1" applyNumberFormat="1" applyFont="1" applyBorder="1" applyAlignment="1">
      <alignment horizontal="right"/>
    </xf>
    <xf numFmtId="2" fontId="4" fillId="0" borderId="10" xfId="1" applyNumberFormat="1" applyFont="1" applyBorder="1" applyAlignment="1">
      <alignment horizontal="right"/>
    </xf>
    <xf numFmtId="0" fontId="4" fillId="0" borderId="0" xfId="1" applyFont="1" applyAlignment="1">
      <alignment horizontal="left"/>
    </xf>
    <xf numFmtId="2" fontId="4" fillId="0" borderId="0" xfId="1" applyNumberFormat="1" applyFont="1" applyAlignment="1">
      <alignment horizontal="right"/>
    </xf>
    <xf numFmtId="0" fontId="2" fillId="0" borderId="12" xfId="1" applyFont="1" applyBorder="1" applyAlignment="1">
      <alignment horizontal="center" vertical="center" wrapText="1"/>
    </xf>
    <xf numFmtId="49" fontId="2" fillId="0" borderId="12" xfId="1" applyNumberFormat="1" applyFont="1" applyBorder="1" applyAlignment="1">
      <alignment horizontal="center" vertical="center"/>
    </xf>
    <xf numFmtId="0" fontId="2" fillId="0" borderId="12" xfId="1" applyFont="1" applyBorder="1" applyAlignment="1">
      <alignment horizontal="center" vertical="center"/>
    </xf>
    <xf numFmtId="49" fontId="6" fillId="0" borderId="8" xfId="1" applyNumberFormat="1" applyFont="1" applyBorder="1" applyAlignment="1">
      <alignment horizontal="center" vertical="top" wrapText="1"/>
    </xf>
    <xf numFmtId="49" fontId="6" fillId="0" borderId="1" xfId="1" applyNumberFormat="1" applyFont="1" applyBorder="1" applyAlignment="1">
      <alignment horizontal="left" vertical="top" wrapText="1"/>
    </xf>
    <xf numFmtId="49" fontId="6" fillId="0" borderId="1" xfId="1" applyNumberFormat="1" applyFont="1" applyBorder="1" applyAlignment="1">
      <alignment horizontal="center" vertical="top" wrapText="1"/>
    </xf>
    <xf numFmtId="0" fontId="6" fillId="0" borderId="1" xfId="1" applyFont="1" applyBorder="1" applyAlignment="1">
      <alignment horizontal="center" vertical="top" wrapText="1"/>
    </xf>
    <xf numFmtId="1" fontId="6" fillId="0" borderId="1" xfId="1" applyNumberFormat="1" applyFont="1" applyBorder="1" applyAlignment="1">
      <alignment horizontal="center" vertical="top" wrapText="1"/>
    </xf>
    <xf numFmtId="0" fontId="6" fillId="0" borderId="1" xfId="1" applyFont="1" applyBorder="1" applyAlignment="1">
      <alignment horizontal="right" vertical="top" wrapText="1"/>
    </xf>
    <xf numFmtId="0" fontId="9" fillId="0" borderId="1" xfId="1" applyFont="1" applyBorder="1" applyAlignment="1">
      <alignment horizontal="right" vertical="top" wrapText="1"/>
    </xf>
    <xf numFmtId="0" fontId="6" fillId="0" borderId="7" xfId="1" applyFont="1" applyBorder="1" applyAlignment="1">
      <alignment horizontal="right" vertical="top" wrapText="1"/>
    </xf>
    <xf numFmtId="49" fontId="4" fillId="0" borderId="6" xfId="1" applyNumberFormat="1" applyFont="1" applyBorder="1" applyAlignment="1">
      <alignment vertical="center" wrapText="1"/>
    </xf>
    <xf numFmtId="49" fontId="4" fillId="0" borderId="0" xfId="1" applyNumberFormat="1" applyFont="1" applyAlignment="1">
      <alignment horizontal="right" vertical="top" wrapText="1"/>
    </xf>
    <xf numFmtId="49" fontId="4" fillId="0" borderId="0" xfId="1" applyNumberFormat="1" applyFont="1" applyAlignment="1">
      <alignment horizontal="center" vertical="top" wrapText="1"/>
    </xf>
    <xf numFmtId="0" fontId="4" fillId="0" borderId="0" xfId="1" applyFont="1" applyAlignment="1">
      <alignment horizontal="center" vertical="top" wrapText="1"/>
    </xf>
    <xf numFmtId="2" fontId="4" fillId="0" borderId="0" xfId="1" applyNumberFormat="1" applyFont="1" applyAlignment="1">
      <alignment horizontal="center" vertical="top" wrapText="1"/>
    </xf>
    <xf numFmtId="0" fontId="4" fillId="0" borderId="0" xfId="1" applyFont="1" applyAlignment="1">
      <alignment horizontal="right" vertical="top" wrapText="1"/>
    </xf>
    <xf numFmtId="4" fontId="4" fillId="0" borderId="5" xfId="1" applyNumberFormat="1" applyFont="1" applyBorder="1" applyAlignment="1">
      <alignment horizontal="right" vertical="top" wrapText="1"/>
    </xf>
    <xf numFmtId="49" fontId="4" fillId="0" borderId="6" xfId="1" applyNumberFormat="1" applyFont="1" applyBorder="1" applyAlignment="1">
      <alignment horizontal="right" vertical="center" wrapText="1"/>
    </xf>
    <xf numFmtId="0" fontId="2" fillId="0" borderId="0" xfId="1" applyFont="1" applyAlignment="1">
      <alignment horizontal="right" vertical="top" wrapText="1"/>
    </xf>
    <xf numFmtId="4" fontId="4" fillId="0" borderId="0" xfId="1" applyNumberFormat="1" applyFont="1" applyAlignment="1">
      <alignment horizontal="right" vertical="top" wrapText="1"/>
    </xf>
    <xf numFmtId="0" fontId="10" fillId="0" borderId="0" xfId="1" applyFont="1"/>
    <xf numFmtId="49" fontId="2" fillId="0" borderId="6" xfId="1" applyNumberFormat="1" applyFont="1" applyBorder="1"/>
    <xf numFmtId="49" fontId="2" fillId="0" borderId="0" xfId="1" applyNumberFormat="1" applyFont="1" applyAlignment="1">
      <alignment horizontal="right" vertical="top" wrapText="1"/>
    </xf>
    <xf numFmtId="4" fontId="6" fillId="0" borderId="1" xfId="1" applyNumberFormat="1" applyFont="1" applyBorder="1" applyAlignment="1">
      <alignment horizontal="right" vertical="top" wrapText="1"/>
    </xf>
    <xf numFmtId="4" fontId="6" fillId="0" borderId="7" xfId="1" applyNumberFormat="1" applyFont="1" applyBorder="1" applyAlignment="1">
      <alignment horizontal="right" vertical="top" wrapText="1"/>
    </xf>
    <xf numFmtId="49" fontId="4" fillId="0" borderId="6" xfId="1" applyNumberFormat="1" applyFont="1" applyBorder="1" applyAlignment="1">
      <alignment horizontal="right" vertical="top" wrapText="1"/>
    </xf>
    <xf numFmtId="1" fontId="4" fillId="0" borderId="0" xfId="1" applyNumberFormat="1" applyFont="1" applyAlignment="1">
      <alignment horizontal="center" vertical="top" wrapText="1"/>
    </xf>
    <xf numFmtId="49" fontId="6" fillId="0" borderId="6" xfId="1" applyNumberFormat="1" applyFont="1" applyBorder="1" applyAlignment="1">
      <alignment horizontal="center" vertical="top" wrapText="1"/>
    </xf>
    <xf numFmtId="49" fontId="6" fillId="0" borderId="0" xfId="1" applyNumberFormat="1" applyFont="1" applyAlignment="1">
      <alignment horizontal="left" vertical="top" wrapText="1"/>
    </xf>
    <xf numFmtId="49" fontId="6" fillId="0" borderId="4" xfId="1" applyNumberFormat="1" applyFont="1" applyBorder="1" applyAlignment="1">
      <alignment horizontal="center" vertical="top" wrapText="1"/>
    </xf>
    <xf numFmtId="49" fontId="6" fillId="0" borderId="2" xfId="1" applyNumberFormat="1" applyFont="1" applyBorder="1" applyAlignment="1">
      <alignment horizontal="left" vertical="top" wrapText="1"/>
    </xf>
    <xf numFmtId="49" fontId="6" fillId="0" borderId="2" xfId="1" applyNumberFormat="1" applyFont="1" applyBorder="1" applyAlignment="1">
      <alignment horizontal="center" vertical="top" wrapText="1"/>
    </xf>
    <xf numFmtId="0" fontId="6" fillId="0" borderId="2" xfId="1" applyFont="1" applyBorder="1" applyAlignment="1">
      <alignment horizontal="center" vertical="top" wrapText="1"/>
    </xf>
    <xf numFmtId="0" fontId="6" fillId="0" borderId="2" xfId="1" applyFont="1" applyBorder="1" applyAlignment="1">
      <alignment horizontal="right" vertical="top" wrapText="1"/>
    </xf>
    <xf numFmtId="0" fontId="6" fillId="0" borderId="3" xfId="1" applyFont="1" applyBorder="1" applyAlignment="1">
      <alignment horizontal="right" vertical="top" wrapText="1"/>
    </xf>
    <xf numFmtId="164" fontId="4" fillId="0" borderId="0" xfId="1" applyNumberFormat="1" applyFont="1" applyAlignment="1">
      <alignment horizontal="center" vertical="top" wrapText="1"/>
    </xf>
    <xf numFmtId="0" fontId="6" fillId="0" borderId="2" xfId="1" applyFont="1" applyBorder="1" applyAlignment="1">
      <alignment horizontal="left" vertical="top" wrapText="1"/>
    </xf>
    <xf numFmtId="0" fontId="2" fillId="0" borderId="2" xfId="1" applyFont="1" applyBorder="1" applyAlignment="1">
      <alignment horizontal="center" vertical="top" wrapText="1"/>
    </xf>
    <xf numFmtId="49" fontId="9" fillId="0" borderId="2" xfId="1" applyNumberFormat="1" applyFont="1" applyBorder="1" applyAlignment="1">
      <alignment vertical="top" wrapText="1"/>
    </xf>
    <xf numFmtId="49" fontId="9" fillId="0" borderId="3" xfId="1" applyNumberFormat="1" applyFont="1" applyBorder="1" applyAlignment="1">
      <alignment horizontal="right" vertical="top" wrapText="1"/>
    </xf>
    <xf numFmtId="2" fontId="8" fillId="0" borderId="0" xfId="1" applyNumberFormat="1" applyFont="1" applyAlignment="1">
      <alignment horizontal="center" vertical="top"/>
    </xf>
    <xf numFmtId="3" fontId="8" fillId="0" borderId="0" xfId="1" applyNumberFormat="1" applyFont="1" applyAlignment="1">
      <alignment horizontal="right" vertical="top"/>
    </xf>
    <xf numFmtId="49" fontId="6" fillId="0" borderId="0" xfId="1" applyNumberFormat="1" applyFont="1" applyAlignment="1">
      <alignment horizontal="right" vertical="top" wrapText="1"/>
    </xf>
    <xf numFmtId="49" fontId="6" fillId="0" borderId="0" xfId="1" applyNumberFormat="1" applyFont="1" applyAlignment="1">
      <alignment vertical="top" wrapText="1"/>
    </xf>
    <xf numFmtId="0" fontId="6" fillId="0" borderId="5" xfId="1" applyFont="1" applyBorder="1" applyAlignment="1">
      <alignment horizontal="right" vertical="top" wrapText="1"/>
    </xf>
    <xf numFmtId="4" fontId="2" fillId="0" borderId="5" xfId="1" applyNumberFormat="1" applyFont="1" applyBorder="1" applyAlignment="1">
      <alignment horizontal="right" vertical="top" wrapText="1"/>
    </xf>
    <xf numFmtId="0" fontId="2" fillId="0" borderId="5" xfId="1" applyFont="1" applyBorder="1" applyAlignment="1">
      <alignment horizontal="right" vertical="top" wrapText="1"/>
    </xf>
    <xf numFmtId="4" fontId="6" fillId="0" borderId="5" xfId="1" applyNumberFormat="1" applyFont="1" applyBorder="1" applyAlignment="1">
      <alignment horizontal="right" vertical="top" wrapText="1"/>
    </xf>
    <xf numFmtId="49" fontId="2" fillId="0" borderId="0" xfId="1" applyNumberFormat="1" applyFont="1" applyAlignment="1">
      <alignment horizontal="center" vertical="top" wrapText="1"/>
    </xf>
    <xf numFmtId="49" fontId="6" fillId="0" borderId="5" xfId="1" applyNumberFormat="1" applyFont="1" applyBorder="1" applyAlignment="1">
      <alignment vertical="top" wrapText="1"/>
    </xf>
    <xf numFmtId="49" fontId="2" fillId="0" borderId="4" xfId="1" applyNumberFormat="1" applyFont="1" applyBorder="1"/>
    <xf numFmtId="49" fontId="2" fillId="0" borderId="2" xfId="1" applyNumberFormat="1" applyFont="1" applyBorder="1" applyAlignment="1">
      <alignment vertical="top"/>
    </xf>
    <xf numFmtId="49" fontId="2" fillId="0" borderId="2" xfId="1" applyNumberFormat="1" applyFont="1" applyBorder="1" applyAlignment="1">
      <alignment vertical="top" wrapText="1"/>
    </xf>
    <xf numFmtId="0" fontId="2" fillId="0" borderId="3" xfId="1" applyFont="1" applyBorder="1" applyAlignment="1">
      <alignment vertical="top" wrapText="1"/>
    </xf>
    <xf numFmtId="2" fontId="3" fillId="0" borderId="0" xfId="1" applyNumberFormat="1" applyFont="1" applyAlignment="1">
      <alignment horizontal="center" vertical="top"/>
    </xf>
    <xf numFmtId="3" fontId="3" fillId="0" borderId="0" xfId="1" applyNumberFormat="1" applyFont="1" applyAlignment="1">
      <alignment horizontal="right" vertical="top"/>
    </xf>
    <xf numFmtId="4" fontId="3" fillId="0" borderId="0" xfId="1" applyNumberFormat="1" applyFont="1" applyAlignment="1">
      <alignment horizontal="right" vertical="top"/>
    </xf>
    <xf numFmtId="49" fontId="7" fillId="0" borderId="0" xfId="1" applyNumberFormat="1" applyFont="1" applyAlignment="1">
      <alignment vertical="top" wrapText="1"/>
    </xf>
    <xf numFmtId="0" fontId="2" fillId="0" borderId="0" xfId="1" applyFont="1" applyAlignment="1">
      <alignment vertical="center"/>
    </xf>
    <xf numFmtId="4" fontId="6" fillId="0" borderId="2" xfId="1" applyNumberFormat="1" applyFont="1" applyBorder="1" applyAlignment="1">
      <alignment horizontal="right" vertical="top"/>
    </xf>
    <xf numFmtId="2" fontId="6" fillId="0" borderId="2" xfId="1" applyNumberFormat="1" applyFont="1" applyBorder="1" applyAlignment="1">
      <alignment horizontal="center" vertical="top"/>
    </xf>
    <xf numFmtId="0" fontId="2" fillId="0" borderId="2" xfId="1" applyFont="1" applyBorder="1" applyAlignment="1">
      <alignment vertical="center"/>
    </xf>
    <xf numFmtId="49" fontId="2" fillId="0" borderId="2" xfId="1" applyNumberFormat="1" applyFont="1" applyBorder="1"/>
    <xf numFmtId="3" fontId="6" fillId="0" borderId="3" xfId="1" applyNumberFormat="1" applyFont="1" applyBorder="1" applyAlignment="1">
      <alignment horizontal="right" vertical="top"/>
    </xf>
    <xf numFmtId="0" fontId="3" fillId="0" borderId="0" xfId="1" applyFont="1" applyAlignment="1">
      <alignment vertical="center"/>
    </xf>
    <xf numFmtId="0" fontId="2" fillId="0" borderId="0" xfId="1" applyFont="1" applyAlignment="1">
      <alignment vertical="center" wrapText="1"/>
    </xf>
    <xf numFmtId="0" fontId="6" fillId="0" borderId="0" xfId="1" applyFont="1" applyAlignment="1">
      <alignment horizontal="right" vertical="top" wrapText="1"/>
    </xf>
    <xf numFmtId="0" fontId="6" fillId="0" borderId="0" xfId="1" applyFont="1" applyAlignment="1">
      <alignment horizontal="left" vertical="top" wrapText="1"/>
    </xf>
    <xf numFmtId="4" fontId="6" fillId="0" borderId="0" xfId="1" applyNumberFormat="1" applyFont="1" applyAlignment="1">
      <alignment horizontal="right" vertical="top"/>
    </xf>
    <xf numFmtId="2" fontId="6" fillId="0" borderId="0" xfId="1" applyNumberFormat="1" applyFont="1" applyAlignment="1">
      <alignment horizontal="center" vertical="top"/>
    </xf>
    <xf numFmtId="3" fontId="6" fillId="0" borderId="0" xfId="1" applyNumberFormat="1" applyFont="1" applyAlignment="1">
      <alignment horizontal="right" vertical="top"/>
    </xf>
    <xf numFmtId="0" fontId="4" fillId="0" borderId="0" xfId="1" applyFont="1" applyAlignment="1">
      <alignment horizontal="right" vertical="top"/>
    </xf>
    <xf numFmtId="0" fontId="3" fillId="0" borderId="0" xfId="1" applyFont="1" applyAlignment="1">
      <alignment vertical="top"/>
    </xf>
    <xf numFmtId="49" fontId="11" fillId="0" borderId="0" xfId="1" applyNumberFormat="1" applyFont="1" applyAlignment="1">
      <alignment horizontal="center"/>
    </xf>
    <xf numFmtId="49" fontId="5" fillId="0" borderId="0" xfId="1" applyNumberFormat="1" applyFont="1" applyAlignment="1">
      <alignment horizontal="center" vertical="top"/>
    </xf>
    <xf numFmtId="49" fontId="2" fillId="0" borderId="2" xfId="1" applyNumberFormat="1" applyFont="1" applyBorder="1" applyAlignment="1">
      <alignment horizontal="center"/>
    </xf>
    <xf numFmtId="49" fontId="4" fillId="0" borderId="0" xfId="1" applyNumberFormat="1" applyFont="1" applyAlignment="1">
      <alignment wrapText="1"/>
    </xf>
    <xf numFmtId="49" fontId="5" fillId="0" borderId="0" xfId="1" applyNumberFormat="1" applyFont="1"/>
    <xf numFmtId="49" fontId="2" fillId="0" borderId="0" xfId="1" applyNumberFormat="1" applyFont="1" applyAlignment="1">
      <alignment horizontal="right" vertical="top"/>
    </xf>
    <xf numFmtId="49" fontId="5" fillId="0" borderId="0" xfId="1" applyNumberFormat="1" applyFont="1" applyAlignment="1">
      <alignment horizontal="center"/>
    </xf>
    <xf numFmtId="4" fontId="4" fillId="0" borderId="0" xfId="1" applyNumberFormat="1" applyFont="1" applyAlignment="1">
      <alignment wrapText="1"/>
    </xf>
    <xf numFmtId="4" fontId="12" fillId="0" borderId="0" xfId="1" applyNumberFormat="1" applyFont="1"/>
    <xf numFmtId="0" fontId="18" fillId="0" borderId="2" xfId="1" applyFont="1" applyBorder="1"/>
    <xf numFmtId="0" fontId="19" fillId="0" borderId="0" xfId="1" applyFont="1"/>
    <xf numFmtId="0" fontId="18" fillId="0" borderId="0" xfId="1" applyFont="1"/>
    <xf numFmtId="0" fontId="18" fillId="0" borderId="12" xfId="1" applyFont="1" applyBorder="1" applyAlignment="1">
      <alignment horizontal="left" vertical="top" wrapText="1"/>
    </xf>
    <xf numFmtId="0" fontId="5" fillId="0" borderId="0" xfId="1" applyFont="1" applyBorder="1" applyAlignment="1">
      <alignment horizontal="center" vertical="top"/>
    </xf>
    <xf numFmtId="0" fontId="20" fillId="0" borderId="0" xfId="1" applyFont="1" applyBorder="1" applyAlignment="1">
      <alignment horizontal="center" vertical="top"/>
    </xf>
    <xf numFmtId="49" fontId="18" fillId="0" borderId="0" xfId="0" applyNumberFormat="1" applyFont="1" applyAlignment="1">
      <alignment horizontal="right"/>
    </xf>
    <xf numFmtId="49" fontId="4" fillId="0" borderId="0" xfId="0" applyNumberFormat="1" applyFont="1" applyBorder="1" applyAlignment="1">
      <alignment vertical="top"/>
    </xf>
    <xf numFmtId="49" fontId="18" fillId="0" borderId="0" xfId="0" applyNumberFormat="1" applyFont="1" applyBorder="1"/>
    <xf numFmtId="0" fontId="0" fillId="0" borderId="0" xfId="0" applyFont="1" applyBorder="1"/>
    <xf numFmtId="49" fontId="18" fillId="0" borderId="0" xfId="0" applyNumberFormat="1" applyFont="1" applyBorder="1" applyAlignment="1">
      <alignment horizontal="right"/>
    </xf>
    <xf numFmtId="49" fontId="18" fillId="0" borderId="0" xfId="1" applyNumberFormat="1" applyFont="1" applyAlignment="1">
      <alignment horizontal="right"/>
    </xf>
    <xf numFmtId="0" fontId="18" fillId="0" borderId="2" xfId="1" applyFont="1" applyBorder="1" applyAlignment="1">
      <alignment horizontal="center" wrapText="1"/>
    </xf>
    <xf numFmtId="0" fontId="4" fillId="0" borderId="2" xfId="1" applyFont="1" applyBorder="1" applyAlignment="1">
      <alignment horizontal="center" wrapText="1"/>
    </xf>
    <xf numFmtId="0" fontId="5" fillId="0" borderId="1" xfId="1" applyFont="1" applyBorder="1" applyAlignment="1">
      <alignment horizontal="center"/>
    </xf>
    <xf numFmtId="0" fontId="4" fillId="0" borderId="0" xfId="1" applyFont="1" applyAlignment="1">
      <alignment horizontal="center"/>
    </xf>
    <xf numFmtId="0" fontId="15" fillId="0" borderId="0" xfId="1" applyFont="1" applyAlignment="1">
      <alignment horizontal="center"/>
    </xf>
    <xf numFmtId="0" fontId="13" fillId="0" borderId="11" xfId="1" applyFont="1" applyBorder="1" applyAlignment="1">
      <alignment horizontal="left" vertical="center" wrapText="1"/>
    </xf>
    <xf numFmtId="0" fontId="13" fillId="0" borderId="10" xfId="1" applyFont="1" applyBorder="1" applyAlignment="1">
      <alignment horizontal="left" vertical="center" wrapText="1"/>
    </xf>
    <xf numFmtId="0" fontId="13" fillId="0" borderId="9" xfId="1" applyFont="1" applyBorder="1" applyAlignment="1">
      <alignment horizontal="left" vertical="center" wrapText="1"/>
    </xf>
    <xf numFmtId="0" fontId="5" fillId="0" borderId="1" xfId="1" applyFont="1" applyBorder="1" applyAlignment="1">
      <alignment horizontal="center" vertical="top"/>
    </xf>
    <xf numFmtId="0" fontId="18" fillId="0" borderId="0" xfId="1" applyFont="1" applyAlignment="1">
      <alignment wrapText="1"/>
    </xf>
    <xf numFmtId="0" fontId="4" fillId="0" borderId="0" xfId="1" applyFont="1" applyAlignment="1">
      <alignment wrapText="1"/>
    </xf>
    <xf numFmtId="0" fontId="2" fillId="0" borderId="14" xfId="1" applyFont="1" applyBorder="1" applyAlignment="1">
      <alignment horizontal="center" vertical="center" wrapText="1"/>
    </xf>
    <xf numFmtId="0" fontId="2" fillId="0" borderId="15" xfId="1" applyFont="1" applyBorder="1" applyAlignment="1">
      <alignment horizontal="center" vertical="center" wrapText="1"/>
    </xf>
    <xf numFmtId="0" fontId="2" fillId="0" borderId="13" xfId="1" applyFont="1" applyBorder="1" applyAlignment="1">
      <alignment horizontal="center" vertical="center" wrapText="1"/>
    </xf>
    <xf numFmtId="0" fontId="2" fillId="0" borderId="11" xfId="1" applyFont="1" applyBorder="1" applyAlignment="1">
      <alignment horizontal="center" vertical="center" wrapText="1"/>
    </xf>
    <xf numFmtId="0" fontId="2" fillId="0" borderId="10" xfId="1" applyFont="1" applyBorder="1" applyAlignment="1">
      <alignment horizontal="center" vertical="center" wrapText="1"/>
    </xf>
    <xf numFmtId="0" fontId="2" fillId="0" borderId="9" xfId="1" applyFont="1" applyBorder="1" applyAlignment="1">
      <alignment horizontal="center" vertical="center" wrapText="1"/>
    </xf>
    <xf numFmtId="0" fontId="6" fillId="0" borderId="11" xfId="1" applyFont="1" applyBorder="1" applyAlignment="1">
      <alignment horizontal="right" vertical="top" wrapText="1"/>
    </xf>
    <xf numFmtId="0" fontId="6" fillId="0" borderId="9" xfId="1" applyFont="1" applyBorder="1" applyAlignment="1">
      <alignment horizontal="right" vertical="top" wrapText="1"/>
    </xf>
    <xf numFmtId="0" fontId="9" fillId="0" borderId="11" xfId="1" applyFont="1" applyBorder="1" applyAlignment="1">
      <alignment horizontal="right" vertical="top" wrapText="1"/>
    </xf>
    <xf numFmtId="0" fontId="9" fillId="0" borderId="9" xfId="1" applyFont="1" applyBorder="1" applyAlignment="1">
      <alignment horizontal="right" vertical="top" wrapText="1"/>
    </xf>
    <xf numFmtId="0" fontId="4" fillId="0" borderId="0" xfId="1" applyFont="1" applyAlignment="1">
      <alignment horizontal="center" wrapText="1"/>
    </xf>
    <xf numFmtId="0" fontId="4" fillId="0" borderId="2" xfId="1" applyFont="1" applyBorder="1" applyAlignment="1">
      <alignment horizontal="left" vertical="top" wrapText="1"/>
    </xf>
    <xf numFmtId="49" fontId="4" fillId="0" borderId="0" xfId="1" applyNumberFormat="1" applyFont="1" applyAlignment="1">
      <alignment horizontal="left" vertical="top" wrapText="1"/>
    </xf>
    <xf numFmtId="0" fontId="4" fillId="0" borderId="2" xfId="1" applyFont="1" applyBorder="1" applyAlignment="1">
      <alignment horizontal="right" vertical="top" wrapText="1"/>
    </xf>
    <xf numFmtId="0" fontId="2" fillId="0" borderId="11" xfId="1" applyFont="1" applyBorder="1" applyAlignment="1">
      <alignment horizontal="right" indent="1"/>
    </xf>
    <xf numFmtId="0" fontId="2" fillId="0" borderId="9" xfId="1" applyFont="1" applyBorder="1" applyAlignment="1">
      <alignment horizontal="right" indent="1"/>
    </xf>
    <xf numFmtId="0" fontId="2" fillId="0" borderId="12" xfId="1" applyFont="1" applyBorder="1" applyAlignment="1">
      <alignment horizontal="right" indent="1"/>
    </xf>
    <xf numFmtId="0" fontId="2" fillId="0" borderId="2" xfId="1" applyFont="1" applyBorder="1" applyAlignment="1">
      <alignment horizontal="left" vertical="top" wrapText="1"/>
    </xf>
    <xf numFmtId="0" fontId="14" fillId="0" borderId="11" xfId="1" applyFont="1" applyBorder="1" applyAlignment="1">
      <alignment horizontal="right"/>
    </xf>
    <xf numFmtId="0" fontId="14" fillId="0" borderId="9" xfId="1" applyFont="1" applyBorder="1" applyAlignment="1">
      <alignment horizontal="right"/>
    </xf>
    <xf numFmtId="0" fontId="2" fillId="0" borderId="0" xfId="0" applyFont="1" applyAlignment="1">
      <alignment horizontal="left" vertical="top" wrapText="1"/>
    </xf>
    <xf numFmtId="49" fontId="2" fillId="0" borderId="0" xfId="0" applyNumberFormat="1" applyFont="1" applyAlignment="1">
      <alignment vertical="top" wrapText="1"/>
    </xf>
    <xf numFmtId="49" fontId="4" fillId="0" borderId="2" xfId="0" applyNumberFormat="1" applyFont="1" applyBorder="1" applyAlignment="1">
      <alignment vertical="top" wrapText="1"/>
    </xf>
    <xf numFmtId="49" fontId="4" fillId="0" borderId="2" xfId="0" applyNumberFormat="1" applyFont="1" applyBorder="1" applyAlignment="1">
      <alignment horizontal="right" vertical="top" wrapText="1"/>
    </xf>
    <xf numFmtId="0" fontId="5" fillId="0" borderId="1" xfId="0" applyFont="1" applyBorder="1" applyAlignment="1">
      <alignment horizontal="center" vertical="top"/>
    </xf>
    <xf numFmtId="0" fontId="2" fillId="0" borderId="0" xfId="0" applyFont="1" applyAlignment="1">
      <alignment horizontal="left" vertical="top"/>
    </xf>
    <xf numFmtId="49" fontId="6" fillId="0" borderId="0" xfId="0" applyNumberFormat="1" applyFont="1" applyAlignment="1">
      <alignment vertical="top" wrapText="1"/>
    </xf>
    <xf numFmtId="49" fontId="6" fillId="0" borderId="1" xfId="0" applyNumberFormat="1" applyFont="1" applyBorder="1" applyAlignment="1">
      <alignment horizontal="left" vertical="top" wrapText="1"/>
    </xf>
    <xf numFmtId="0" fontId="6" fillId="0" borderId="1" xfId="0" applyFont="1" applyBorder="1" applyAlignment="1">
      <alignment horizontal="left" vertical="top" wrapText="1"/>
    </xf>
    <xf numFmtId="49" fontId="6" fillId="0" borderId="11" xfId="0" applyNumberFormat="1" applyFont="1" applyBorder="1" applyAlignment="1">
      <alignment horizontal="left" vertical="center" wrapText="1"/>
    </xf>
    <xf numFmtId="49" fontId="6" fillId="0" borderId="10" xfId="0" applyNumberFormat="1" applyFont="1" applyBorder="1" applyAlignment="1">
      <alignment horizontal="left" vertical="center" wrapText="1"/>
    </xf>
    <xf numFmtId="49" fontId="6" fillId="0" borderId="9" xfId="0" applyNumberFormat="1" applyFont="1" applyBorder="1" applyAlignment="1">
      <alignment horizontal="left" vertical="center" wrapText="1"/>
    </xf>
    <xf numFmtId="49" fontId="4" fillId="0" borderId="0" xfId="0" applyNumberFormat="1" applyFont="1" applyAlignment="1">
      <alignment horizontal="left" vertical="top" wrapText="1"/>
    </xf>
    <xf numFmtId="49" fontId="5" fillId="0" borderId="0" xfId="0" applyNumberFormat="1" applyFont="1" applyAlignment="1">
      <alignment horizontal="left" vertical="top" wrapText="1"/>
    </xf>
    <xf numFmtId="49" fontId="2" fillId="0" borderId="12" xfId="0" applyNumberFormat="1" applyFont="1" applyBorder="1" applyAlignment="1">
      <alignment horizontal="center" vertical="center" wrapText="1"/>
    </xf>
    <xf numFmtId="0" fontId="2" fillId="0" borderId="8" xfId="0" applyFont="1" applyBorder="1" applyAlignment="1">
      <alignment horizontal="center" vertical="center" wrapText="1"/>
    </xf>
    <xf numFmtId="0" fontId="2" fillId="0" borderId="1" xfId="0" applyFont="1" applyBorder="1" applyAlignment="1">
      <alignment horizontal="center" vertical="center" wrapText="1"/>
    </xf>
    <xf numFmtId="0" fontId="2" fillId="0" borderId="7" xfId="0" applyFont="1" applyBorder="1" applyAlignment="1">
      <alignment horizontal="center" vertical="center" wrapText="1"/>
    </xf>
    <xf numFmtId="0" fontId="2" fillId="0" borderId="4"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49" fontId="5" fillId="0" borderId="1" xfId="0" applyNumberFormat="1" applyFont="1" applyBorder="1" applyAlignment="1">
      <alignment horizontal="center" vertical="top"/>
    </xf>
    <xf numFmtId="49" fontId="18" fillId="0" borderId="2" xfId="0" applyNumberFormat="1" applyFont="1" applyBorder="1" applyAlignment="1">
      <alignment horizontal="center" wrapText="1"/>
    </xf>
    <xf numFmtId="49" fontId="4" fillId="0" borderId="2" xfId="0" applyNumberFormat="1" applyFont="1" applyBorder="1" applyAlignment="1">
      <alignment horizontal="center" wrapText="1"/>
    </xf>
    <xf numFmtId="49" fontId="21" fillId="0" borderId="0" xfId="0" applyNumberFormat="1" applyFont="1" applyAlignment="1">
      <alignment horizontal="center"/>
    </xf>
    <xf numFmtId="49" fontId="11" fillId="0" borderId="0" xfId="0" applyNumberFormat="1" applyFont="1" applyAlignment="1">
      <alignment horizontal="center"/>
    </xf>
    <xf numFmtId="0" fontId="2" fillId="0" borderId="11" xfId="0" applyFont="1" applyBorder="1" applyAlignment="1">
      <alignment horizontal="center" vertical="center"/>
    </xf>
    <xf numFmtId="0" fontId="2" fillId="0" borderId="10" xfId="0" applyFont="1" applyBorder="1" applyAlignment="1">
      <alignment horizontal="center" vertical="center"/>
    </xf>
    <xf numFmtId="0" fontId="2" fillId="0" borderId="9" xfId="0" applyFont="1" applyBorder="1" applyAlignment="1">
      <alignment horizontal="center" vertical="center"/>
    </xf>
    <xf numFmtId="0" fontId="2" fillId="0" borderId="12"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Alignment="1">
      <alignment horizontal="center" vertical="center" wrapText="1"/>
    </xf>
    <xf numFmtId="0" fontId="2" fillId="0" borderId="5" xfId="0" applyFont="1" applyBorder="1" applyAlignment="1">
      <alignment horizontal="center" vertical="center" wrapText="1"/>
    </xf>
    <xf numFmtId="49" fontId="4" fillId="0" borderId="2" xfId="0" applyNumberFormat="1" applyFont="1" applyBorder="1" applyAlignment="1">
      <alignment horizontal="left" wrapText="1"/>
    </xf>
    <xf numFmtId="49" fontId="5" fillId="0" borderId="1" xfId="0" applyNumberFormat="1" applyFont="1" applyBorder="1" applyAlignment="1">
      <alignment horizontal="center"/>
    </xf>
    <xf numFmtId="0" fontId="4" fillId="0" borderId="2" xfId="0" applyFont="1" applyBorder="1" applyAlignment="1">
      <alignment wrapText="1"/>
    </xf>
    <xf numFmtId="0" fontId="2" fillId="0" borderId="0" xfId="1" applyFont="1" applyAlignment="1">
      <alignment horizontal="left" vertical="top" wrapText="1"/>
    </xf>
    <xf numFmtId="49" fontId="5" fillId="0" borderId="1" xfId="1" applyNumberFormat="1" applyFont="1" applyBorder="1" applyAlignment="1">
      <alignment horizontal="center" vertical="top"/>
    </xf>
    <xf numFmtId="49" fontId="4" fillId="0" borderId="2" xfId="1" applyNumberFormat="1" applyFont="1" applyBorder="1" applyAlignment="1">
      <alignment horizontal="center" wrapText="1"/>
    </xf>
    <xf numFmtId="49" fontId="21" fillId="0" borderId="0" xfId="1" applyNumberFormat="1" applyFont="1" applyAlignment="1">
      <alignment horizontal="center"/>
    </xf>
    <xf numFmtId="49" fontId="11" fillId="0" borderId="0" xfId="1" applyNumberFormat="1" applyFont="1" applyAlignment="1">
      <alignment horizontal="center"/>
    </xf>
    <xf numFmtId="49" fontId="4" fillId="0" borderId="2" xfId="1" applyNumberFormat="1" applyFont="1" applyBorder="1" applyAlignment="1">
      <alignment horizontal="left" wrapText="1"/>
    </xf>
    <xf numFmtId="49" fontId="5" fillId="0" borderId="1" xfId="1" applyNumberFormat="1" applyFont="1" applyBorder="1" applyAlignment="1">
      <alignment horizontal="center"/>
    </xf>
    <xf numFmtId="0" fontId="4" fillId="0" borderId="2" xfId="1" applyFont="1" applyBorder="1" applyAlignment="1">
      <alignment wrapText="1"/>
    </xf>
    <xf numFmtId="49" fontId="4" fillId="0" borderId="2" xfId="1" applyNumberFormat="1" applyFont="1" applyBorder="1" applyAlignment="1">
      <alignment vertical="top" wrapText="1"/>
    </xf>
    <xf numFmtId="49" fontId="4" fillId="0" borderId="2" xfId="1" applyNumberFormat="1" applyFont="1" applyBorder="1" applyAlignment="1">
      <alignment horizontal="right" vertical="top" wrapText="1"/>
    </xf>
    <xf numFmtId="0" fontId="2" fillId="0" borderId="0" xfId="1" applyFont="1" applyAlignment="1">
      <alignment horizontal="left" vertical="top"/>
    </xf>
    <xf numFmtId="49" fontId="2" fillId="0" borderId="0" xfId="1" applyNumberFormat="1" applyFont="1" applyAlignment="1">
      <alignment vertical="top" wrapText="1"/>
    </xf>
    <xf numFmtId="0" fontId="2" fillId="0" borderId="11" xfId="1" applyFont="1" applyBorder="1" applyAlignment="1">
      <alignment horizontal="center" vertical="center"/>
    </xf>
    <xf numFmtId="0" fontId="2" fillId="0" borderId="10" xfId="1" applyFont="1" applyBorder="1" applyAlignment="1">
      <alignment horizontal="center" vertical="center"/>
    </xf>
    <xf numFmtId="0" fontId="2" fillId="0" borderId="9" xfId="1" applyFont="1" applyBorder="1" applyAlignment="1">
      <alignment horizontal="center" vertical="center"/>
    </xf>
    <xf numFmtId="49" fontId="6" fillId="0" borderId="11" xfId="1" applyNumberFormat="1" applyFont="1" applyBorder="1" applyAlignment="1">
      <alignment horizontal="left" vertical="center" wrapText="1"/>
    </xf>
    <xf numFmtId="49" fontId="6" fillId="0" borderId="10" xfId="1" applyNumberFormat="1" applyFont="1" applyBorder="1" applyAlignment="1">
      <alignment horizontal="left" vertical="center" wrapText="1"/>
    </xf>
    <xf numFmtId="49" fontId="6" fillId="0" borderId="9" xfId="1" applyNumberFormat="1" applyFont="1" applyBorder="1" applyAlignment="1">
      <alignment horizontal="left" vertical="center" wrapText="1"/>
    </xf>
    <xf numFmtId="0" fontId="6" fillId="0" borderId="1" xfId="1" applyFont="1" applyBorder="1" applyAlignment="1">
      <alignment horizontal="left" vertical="top" wrapText="1"/>
    </xf>
    <xf numFmtId="0" fontId="2" fillId="0" borderId="12" xfId="1" applyFont="1" applyBorder="1" applyAlignment="1">
      <alignment horizontal="center" vertical="center" wrapText="1"/>
    </xf>
    <xf numFmtId="0" fontId="2" fillId="0" borderId="8" xfId="1" applyFont="1" applyBorder="1" applyAlignment="1">
      <alignment horizontal="center" vertical="center" wrapText="1"/>
    </xf>
    <xf numFmtId="0" fontId="2" fillId="0" borderId="1" xfId="1" applyFont="1" applyBorder="1" applyAlignment="1">
      <alignment horizontal="center" vertical="center" wrapText="1"/>
    </xf>
    <xf numFmtId="0" fontId="2" fillId="0" borderId="7" xfId="1" applyFont="1" applyBorder="1" applyAlignment="1">
      <alignment horizontal="center" vertical="center" wrapText="1"/>
    </xf>
    <xf numFmtId="0" fontId="2" fillId="0" borderId="4" xfId="1" applyFont="1" applyBorder="1" applyAlignment="1">
      <alignment horizontal="center" vertical="center" wrapText="1"/>
    </xf>
    <xf numFmtId="0" fontId="2" fillId="0" borderId="2" xfId="1" applyFont="1" applyBorder="1" applyAlignment="1">
      <alignment horizontal="center" vertical="center" wrapText="1"/>
    </xf>
    <xf numFmtId="0" fontId="2" fillId="0" borderId="3" xfId="1" applyFont="1" applyBorder="1" applyAlignment="1">
      <alignment horizontal="center" vertical="center" wrapText="1"/>
    </xf>
    <xf numFmtId="49" fontId="2" fillId="0" borderId="12" xfId="1" applyNumberFormat="1" applyFont="1" applyBorder="1" applyAlignment="1">
      <alignment horizontal="center" vertical="center" wrapText="1"/>
    </xf>
    <xf numFmtId="0" fontId="2" fillId="0" borderId="6" xfId="1" applyFont="1" applyBorder="1" applyAlignment="1">
      <alignment horizontal="center" vertical="center" wrapText="1"/>
    </xf>
    <xf numFmtId="0" fontId="2" fillId="0" borderId="0" xfId="1" applyFont="1" applyAlignment="1">
      <alignment horizontal="center" vertical="center" wrapText="1"/>
    </xf>
    <xf numFmtId="0" fontId="2" fillId="0" borderId="5" xfId="1" applyFont="1" applyBorder="1" applyAlignment="1">
      <alignment horizontal="center" vertical="center" wrapText="1"/>
    </xf>
    <xf numFmtId="49" fontId="6" fillId="0" borderId="1" xfId="1" applyNumberFormat="1" applyFont="1" applyBorder="1" applyAlignment="1">
      <alignment horizontal="left" vertical="top" wrapText="1"/>
    </xf>
    <xf numFmtId="49" fontId="6" fillId="0" borderId="0" xfId="1" applyNumberFormat="1" applyFont="1" applyAlignment="1">
      <alignment vertical="top" wrapText="1"/>
    </xf>
  </cellXfs>
  <cellStyles count="4">
    <cellStyle name="Обычный" xfId="0" builtinId="0"/>
    <cellStyle name="Обычный 2" xfId="1"/>
    <cellStyle name="Обычный 3" xfId="2"/>
    <cellStyle name="Обычный 4"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C58"/>
  <sheetViews>
    <sheetView view="pageBreakPreview" topLeftCell="A13" zoomScale="115" zoomScaleNormal="100" zoomScaleSheetLayoutView="115" workbookViewId="0">
      <selection activeCell="C18" sqref="C18"/>
    </sheetView>
  </sheetViews>
  <sheetFormatPr defaultColWidth="9.140625" defaultRowHeight="11.25" customHeight="1" x14ac:dyDescent="0.2"/>
  <cols>
    <col min="1" max="1" width="6.7109375" style="1" customWidth="1"/>
    <col min="2" max="2" width="22.28515625" style="1" customWidth="1"/>
    <col min="3" max="3" width="34.28515625" style="1" customWidth="1"/>
    <col min="4" max="8" width="19.85546875" style="1" customWidth="1"/>
    <col min="9" max="13" width="113.7109375" style="2" hidden="1" customWidth="1"/>
    <col min="14" max="19" width="136" style="2" hidden="1" customWidth="1"/>
    <col min="20" max="26" width="155.85546875" style="2" hidden="1" customWidth="1"/>
    <col min="27" max="27" width="162.5703125" style="2" hidden="1" customWidth="1"/>
    <col min="28" max="30" width="56.5703125" style="2" hidden="1" customWidth="1"/>
    <col min="31" max="32" width="54.140625" style="2" hidden="1" customWidth="1"/>
    <col min="33" max="40" width="79.42578125" style="2" hidden="1" customWidth="1"/>
    <col min="41" max="44" width="83.140625" style="2" hidden="1" customWidth="1"/>
    <col min="45" max="48" width="79.42578125" style="2" hidden="1" customWidth="1"/>
    <col min="49" max="50" width="54.140625" style="2" hidden="1" customWidth="1"/>
    <col min="51" max="54" width="79.42578125" style="2" hidden="1" customWidth="1"/>
    <col min="55" max="55" width="13.140625" style="1" bestFit="1" customWidth="1"/>
    <col min="56" max="16384" width="9.140625" style="1"/>
  </cols>
  <sheetData>
    <row r="1" spans="1:13" x14ac:dyDescent="0.2">
      <c r="H1" s="39" t="s">
        <v>517</v>
      </c>
    </row>
    <row r="2" spans="1:13" x14ac:dyDescent="0.2">
      <c r="A2" s="7"/>
      <c r="B2" s="7"/>
      <c r="C2" s="7"/>
      <c r="D2" s="7"/>
      <c r="E2" s="7"/>
      <c r="F2" s="7"/>
      <c r="G2" s="7"/>
      <c r="H2" s="15" t="s">
        <v>518</v>
      </c>
    </row>
    <row r="3" spans="1:13" x14ac:dyDescent="0.2">
      <c r="A3" s="7"/>
      <c r="B3" s="7"/>
      <c r="C3" s="7"/>
      <c r="D3" s="7"/>
      <c r="E3" s="7"/>
      <c r="F3" s="7"/>
      <c r="G3" s="7"/>
      <c r="H3" s="39"/>
    </row>
    <row r="4" spans="1:13" x14ac:dyDescent="0.2">
      <c r="A4" s="7"/>
      <c r="B4" s="7"/>
      <c r="C4" s="7"/>
      <c r="D4" s="279" t="s">
        <v>519</v>
      </c>
      <c r="E4" s="7"/>
      <c r="F4" s="7"/>
      <c r="G4" s="7"/>
      <c r="H4" s="39"/>
    </row>
    <row r="5" spans="1:13" ht="162.75" customHeight="1" x14ac:dyDescent="0.2">
      <c r="A5" s="7"/>
      <c r="B5" s="311" t="s">
        <v>520</v>
      </c>
      <c r="C5" s="311"/>
      <c r="D5" s="311"/>
      <c r="E5" s="311"/>
      <c r="F5" s="311"/>
      <c r="G5" s="311"/>
      <c r="H5" s="39"/>
    </row>
    <row r="6" spans="1:13" x14ac:dyDescent="0.2">
      <c r="A6" s="7"/>
      <c r="B6" s="7" t="s">
        <v>357</v>
      </c>
      <c r="C6" s="290" t="s">
        <v>392</v>
      </c>
      <c r="D6" s="291"/>
      <c r="E6" s="291"/>
      <c r="F6" s="291"/>
      <c r="G6" s="291"/>
      <c r="H6" s="7"/>
      <c r="I6" s="8" t="s">
        <v>390</v>
      </c>
      <c r="J6" s="8" t="s">
        <v>4</v>
      </c>
      <c r="K6" s="8" t="s">
        <v>4</v>
      </c>
      <c r="L6" s="8" t="s">
        <v>4</v>
      </c>
      <c r="M6" s="8" t="s">
        <v>4</v>
      </c>
    </row>
    <row r="7" spans="1:13" ht="10.5" customHeight="1" x14ac:dyDescent="0.2">
      <c r="A7" s="7"/>
      <c r="B7" s="7"/>
      <c r="C7" s="292" t="s">
        <v>389</v>
      </c>
      <c r="D7" s="292"/>
      <c r="E7" s="292"/>
      <c r="F7" s="292"/>
      <c r="G7" s="292"/>
      <c r="H7" s="7"/>
    </row>
    <row r="8" spans="1:13" ht="17.25" customHeight="1" x14ac:dyDescent="0.2">
      <c r="A8" s="7"/>
      <c r="B8" s="280"/>
      <c r="C8" s="11"/>
      <c r="D8" s="11"/>
      <c r="E8" s="11"/>
      <c r="F8" s="11"/>
      <c r="G8" s="11"/>
      <c r="H8" s="7"/>
    </row>
    <row r="9" spans="1:13" ht="17.25" customHeight="1" x14ac:dyDescent="0.2">
      <c r="A9" s="7"/>
      <c r="B9" s="7"/>
      <c r="C9" s="11"/>
      <c r="D9" s="11"/>
      <c r="E9" s="11"/>
      <c r="F9" s="11"/>
      <c r="G9" s="11"/>
      <c r="H9" s="7"/>
    </row>
    <row r="10" spans="1:13" ht="17.25" customHeight="1" x14ac:dyDescent="0.2">
      <c r="A10" s="7"/>
      <c r="B10" s="279" t="s">
        <v>516</v>
      </c>
      <c r="C10" s="11"/>
      <c r="D10" s="11"/>
      <c r="E10" s="11"/>
      <c r="F10" s="11"/>
      <c r="G10" s="11"/>
      <c r="H10" s="7"/>
    </row>
    <row r="11" spans="1:13" ht="17.25" customHeight="1" x14ac:dyDescent="0.2">
      <c r="A11" s="7"/>
      <c r="B11" s="7"/>
      <c r="C11" s="293"/>
      <c r="D11" s="293"/>
      <c r="E11" s="293"/>
      <c r="F11" s="293"/>
      <c r="G11" s="293"/>
      <c r="H11" s="7"/>
    </row>
    <row r="12" spans="1:13" ht="11.25" customHeight="1" x14ac:dyDescent="0.25">
      <c r="A12" s="38"/>
      <c r="B12" s="38"/>
      <c r="C12" s="292" t="s">
        <v>388</v>
      </c>
      <c r="D12" s="292"/>
      <c r="E12" s="292"/>
      <c r="F12" s="292"/>
      <c r="G12" s="292"/>
      <c r="H12" s="38"/>
    </row>
    <row r="13" spans="1:13" ht="11.25" customHeight="1" x14ac:dyDescent="0.25">
      <c r="A13" s="38"/>
      <c r="B13" s="38"/>
      <c r="C13" s="11"/>
      <c r="D13" s="11"/>
      <c r="E13" s="11"/>
      <c r="F13" s="11"/>
      <c r="G13" s="11"/>
      <c r="H13" s="38"/>
    </row>
    <row r="14" spans="1:13" ht="18" x14ac:dyDescent="0.25">
      <c r="A14" s="38"/>
      <c r="B14" s="294" t="s">
        <v>391</v>
      </c>
      <c r="C14" s="294"/>
      <c r="D14" s="294"/>
      <c r="E14" s="294"/>
      <c r="F14" s="294"/>
      <c r="G14" s="294"/>
      <c r="H14" s="38"/>
    </row>
    <row r="15" spans="1:13" ht="11.25" customHeight="1" x14ac:dyDescent="0.25">
      <c r="A15" s="38"/>
      <c r="B15" s="38"/>
      <c r="C15" s="11"/>
      <c r="D15" s="11"/>
      <c r="E15" s="11"/>
      <c r="F15" s="11"/>
      <c r="G15" s="11"/>
      <c r="H15" s="38"/>
    </row>
    <row r="16" spans="1:13" ht="11.25" customHeight="1" x14ac:dyDescent="0.25">
      <c r="A16" s="38"/>
      <c r="B16" s="38"/>
      <c r="C16" s="11"/>
      <c r="D16" s="11"/>
      <c r="E16" s="11"/>
      <c r="F16" s="11"/>
      <c r="G16" s="11"/>
      <c r="H16" s="38"/>
    </row>
    <row r="17" spans="1:55" ht="11.25" customHeight="1" x14ac:dyDescent="0.25">
      <c r="A17" s="38"/>
      <c r="B17" s="7"/>
      <c r="C17" s="39"/>
      <c r="D17" s="39"/>
      <c r="E17" s="39"/>
      <c r="F17" s="39"/>
      <c r="G17" s="39"/>
      <c r="H17" s="38"/>
    </row>
    <row r="18" spans="1:55" x14ac:dyDescent="0.2">
      <c r="A18" s="8"/>
      <c r="B18" s="40"/>
      <c r="C18" s="278" t="s">
        <v>521</v>
      </c>
      <c r="D18" s="40"/>
      <c r="E18" s="40"/>
      <c r="F18" s="40"/>
      <c r="G18" s="40"/>
      <c r="H18" s="276"/>
      <c r="N18" s="8" t="s">
        <v>4</v>
      </c>
      <c r="O18" s="8" t="s">
        <v>4</v>
      </c>
      <c r="P18" s="8" t="s">
        <v>4</v>
      </c>
      <c r="Q18" s="8" t="s">
        <v>4</v>
      </c>
      <c r="R18" s="8" t="s">
        <v>4</v>
      </c>
      <c r="S18" s="8" t="s">
        <v>4</v>
      </c>
    </row>
    <row r="19" spans="1:55" ht="13.5" customHeight="1" x14ac:dyDescent="0.2">
      <c r="A19" s="37"/>
      <c r="B19" s="298" t="s">
        <v>305</v>
      </c>
      <c r="C19" s="298"/>
      <c r="D19" s="298"/>
      <c r="E19" s="298"/>
      <c r="F19" s="298"/>
      <c r="G19" s="298"/>
      <c r="H19" s="37"/>
    </row>
    <row r="20" spans="1:55" ht="9.75" customHeight="1" x14ac:dyDescent="0.2">
      <c r="A20" s="7"/>
      <c r="B20" s="7"/>
      <c r="C20" s="7"/>
      <c r="D20" s="36"/>
      <c r="E20" s="36"/>
      <c r="F20" s="36"/>
      <c r="G20" s="14"/>
      <c r="H20" s="14"/>
    </row>
    <row r="21" spans="1:55" x14ac:dyDescent="0.2">
      <c r="A21" s="35"/>
      <c r="B21" s="299" t="s">
        <v>512</v>
      </c>
      <c r="C21" s="300"/>
      <c r="D21" s="300"/>
      <c r="E21" s="300"/>
      <c r="F21" s="300"/>
      <c r="G21" s="300"/>
      <c r="H21" s="300"/>
      <c r="T21" s="8" t="s">
        <v>387</v>
      </c>
      <c r="U21" s="8" t="s">
        <v>4</v>
      </c>
      <c r="V21" s="8" t="s">
        <v>4</v>
      </c>
      <c r="W21" s="8" t="s">
        <v>4</v>
      </c>
      <c r="X21" s="8" t="s">
        <v>4</v>
      </c>
      <c r="Y21" s="8" t="s">
        <v>4</v>
      </c>
      <c r="Z21" s="8" t="s">
        <v>4</v>
      </c>
    </row>
    <row r="22" spans="1:55" ht="9.75" customHeight="1" x14ac:dyDescent="0.2">
      <c r="A22" s="7"/>
      <c r="B22" s="7"/>
      <c r="C22" s="7"/>
      <c r="D22" s="11"/>
      <c r="E22" s="11"/>
      <c r="F22" s="11"/>
      <c r="G22" s="11"/>
      <c r="H22" s="11"/>
    </row>
    <row r="23" spans="1:55" ht="16.5" customHeight="1" x14ac:dyDescent="0.2">
      <c r="A23" s="301" t="s">
        <v>283</v>
      </c>
      <c r="B23" s="301" t="s">
        <v>282</v>
      </c>
      <c r="C23" s="301" t="s">
        <v>386</v>
      </c>
      <c r="D23" s="304" t="s">
        <v>385</v>
      </c>
      <c r="E23" s="305"/>
      <c r="F23" s="305"/>
      <c r="G23" s="305"/>
      <c r="H23" s="306"/>
      <c r="I23" s="33"/>
    </row>
    <row r="24" spans="1:55" ht="58.5" customHeight="1" x14ac:dyDescent="0.2">
      <c r="A24" s="302"/>
      <c r="B24" s="302"/>
      <c r="C24" s="302"/>
      <c r="D24" s="301" t="s">
        <v>384</v>
      </c>
      <c r="E24" s="301" t="s">
        <v>291</v>
      </c>
      <c r="F24" s="301" t="s">
        <v>289</v>
      </c>
      <c r="G24" s="301" t="s">
        <v>287</v>
      </c>
      <c r="H24" s="301" t="s">
        <v>383</v>
      </c>
      <c r="I24" s="33"/>
    </row>
    <row r="25" spans="1:55" ht="3.75" customHeight="1" x14ac:dyDescent="0.2">
      <c r="A25" s="303"/>
      <c r="B25" s="303"/>
      <c r="C25" s="303"/>
      <c r="D25" s="303"/>
      <c r="E25" s="303"/>
      <c r="F25" s="303"/>
      <c r="G25" s="303"/>
      <c r="H25" s="303"/>
      <c r="I25" s="33"/>
    </row>
    <row r="26" spans="1:55" x14ac:dyDescent="0.2">
      <c r="A26" s="34">
        <v>1</v>
      </c>
      <c r="B26" s="34">
        <v>2</v>
      </c>
      <c r="C26" s="34">
        <v>3</v>
      </c>
      <c r="D26" s="34">
        <v>4</v>
      </c>
      <c r="E26" s="34">
        <v>5</v>
      </c>
      <c r="F26" s="34">
        <v>6</v>
      </c>
      <c r="G26" s="34">
        <v>7</v>
      </c>
      <c r="H26" s="34">
        <v>8</v>
      </c>
      <c r="I26" s="33"/>
    </row>
    <row r="27" spans="1:55" s="21" customFormat="1" ht="14.25" x14ac:dyDescent="0.2">
      <c r="A27" s="295" t="s">
        <v>382</v>
      </c>
      <c r="B27" s="296"/>
      <c r="C27" s="296"/>
      <c r="D27" s="296"/>
      <c r="E27" s="296"/>
      <c r="F27" s="296"/>
      <c r="G27" s="296"/>
      <c r="H27" s="297"/>
      <c r="I27" s="22"/>
      <c r="J27" s="22"/>
      <c r="K27" s="22"/>
      <c r="L27" s="22"/>
      <c r="M27" s="22"/>
      <c r="N27" s="22"/>
      <c r="O27" s="22"/>
      <c r="P27" s="22"/>
      <c r="Q27" s="22"/>
      <c r="R27" s="22"/>
      <c r="S27" s="22"/>
      <c r="T27" s="22"/>
      <c r="U27" s="22"/>
      <c r="V27" s="22"/>
      <c r="W27" s="22"/>
      <c r="X27" s="22"/>
      <c r="Y27" s="22"/>
      <c r="Z27" s="22"/>
      <c r="AA27" s="24" t="s">
        <v>382</v>
      </c>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row>
    <row r="28" spans="1:55" s="21" customFormat="1" ht="22.5" x14ac:dyDescent="0.2">
      <c r="A28" s="32" t="s">
        <v>63</v>
      </c>
      <c r="B28" s="31" t="s">
        <v>381</v>
      </c>
      <c r="C28" s="281" t="s">
        <v>514</v>
      </c>
      <c r="D28" s="30"/>
      <c r="E28" s="30">
        <v>1813.28</v>
      </c>
      <c r="F28" s="30">
        <v>1504.15</v>
      </c>
      <c r="G28" s="30"/>
      <c r="H28" s="30">
        <v>3317.42</v>
      </c>
      <c r="I28" s="22"/>
      <c r="J28" s="22"/>
      <c r="K28" s="22"/>
      <c r="L28" s="22"/>
      <c r="M28" s="22"/>
      <c r="N28" s="22"/>
      <c r="O28" s="22"/>
      <c r="P28" s="22"/>
      <c r="Q28" s="22"/>
      <c r="R28" s="22"/>
      <c r="S28" s="22"/>
      <c r="T28" s="22"/>
      <c r="U28" s="22"/>
      <c r="V28" s="22"/>
      <c r="W28" s="22"/>
      <c r="X28" s="22"/>
      <c r="Y28" s="22"/>
      <c r="Z28" s="22"/>
      <c r="AA28" s="24"/>
      <c r="AB28" s="22"/>
      <c r="AC28" s="22"/>
      <c r="AD28" s="22"/>
      <c r="AE28" s="22"/>
      <c r="AF28" s="22"/>
      <c r="AG28" s="22"/>
      <c r="AH28" s="22"/>
      <c r="AI28" s="22"/>
      <c r="AJ28" s="22"/>
      <c r="AK28" s="22"/>
      <c r="AL28" s="22"/>
      <c r="AM28" s="22"/>
      <c r="AN28" s="22"/>
      <c r="AO28" s="22"/>
      <c r="AP28" s="22"/>
      <c r="AQ28" s="22"/>
      <c r="AR28" s="22"/>
      <c r="AS28" s="22"/>
      <c r="AT28" s="22"/>
      <c r="AU28" s="22"/>
      <c r="AV28" s="22"/>
      <c r="AW28" s="22"/>
      <c r="AX28" s="22"/>
      <c r="AY28" s="22"/>
      <c r="AZ28" s="22"/>
      <c r="BA28" s="22"/>
      <c r="BB28" s="22"/>
      <c r="BC28" s="277"/>
    </row>
    <row r="29" spans="1:55" s="21" customFormat="1" ht="22.5" x14ac:dyDescent="0.2">
      <c r="A29" s="28"/>
      <c r="B29" s="307" t="s">
        <v>380</v>
      </c>
      <c r="C29" s="308"/>
      <c r="D29" s="25"/>
      <c r="E29" s="25">
        <v>1813.28</v>
      </c>
      <c r="F29" s="29">
        <v>1504.15</v>
      </c>
      <c r="G29" s="29"/>
      <c r="H29" s="29">
        <v>3317.42</v>
      </c>
      <c r="I29" s="22"/>
      <c r="J29" s="22"/>
      <c r="K29" s="22"/>
      <c r="L29" s="22"/>
      <c r="M29" s="22"/>
      <c r="N29" s="22"/>
      <c r="O29" s="22"/>
      <c r="P29" s="22"/>
      <c r="Q29" s="22"/>
      <c r="R29" s="22"/>
      <c r="S29" s="22"/>
      <c r="T29" s="22"/>
      <c r="U29" s="22"/>
      <c r="V29" s="22"/>
      <c r="W29" s="22"/>
      <c r="X29" s="22"/>
      <c r="Y29" s="22"/>
      <c r="Z29" s="22"/>
      <c r="AA29" s="24"/>
      <c r="AB29" s="9" t="s">
        <v>380</v>
      </c>
      <c r="AC29" s="22"/>
      <c r="AD29" s="22"/>
      <c r="AE29" s="22"/>
      <c r="AF29" s="22"/>
      <c r="AG29" s="22"/>
      <c r="AH29" s="22"/>
      <c r="AI29" s="22"/>
      <c r="AJ29" s="22"/>
      <c r="AK29" s="22"/>
      <c r="AL29" s="22"/>
      <c r="AM29" s="22"/>
      <c r="AN29" s="22"/>
      <c r="AO29" s="22"/>
      <c r="AP29" s="22"/>
      <c r="AQ29" s="22"/>
      <c r="AR29" s="22"/>
      <c r="AS29" s="22"/>
      <c r="AT29" s="22"/>
      <c r="AU29" s="22"/>
      <c r="AV29" s="22"/>
      <c r="AW29" s="22"/>
      <c r="AX29" s="22"/>
      <c r="AY29" s="22"/>
      <c r="AZ29" s="22"/>
      <c r="BA29" s="22"/>
      <c r="BB29" s="22"/>
    </row>
    <row r="30" spans="1:55" s="21" customFormat="1" ht="14.25" x14ac:dyDescent="0.2">
      <c r="A30" s="295" t="s">
        <v>379</v>
      </c>
      <c r="B30" s="296"/>
      <c r="C30" s="296"/>
      <c r="D30" s="296"/>
      <c r="E30" s="296"/>
      <c r="F30" s="296"/>
      <c r="G30" s="296"/>
      <c r="H30" s="297"/>
      <c r="I30" s="22"/>
      <c r="J30" s="22"/>
      <c r="K30" s="22"/>
      <c r="L30" s="22"/>
      <c r="M30" s="22"/>
      <c r="N30" s="22"/>
      <c r="O30" s="22"/>
      <c r="P30" s="22"/>
      <c r="Q30" s="22"/>
      <c r="R30" s="22"/>
      <c r="S30" s="22"/>
      <c r="T30" s="22"/>
      <c r="U30" s="22"/>
      <c r="V30" s="22"/>
      <c r="W30" s="22"/>
      <c r="X30" s="22"/>
      <c r="Y30" s="22"/>
      <c r="Z30" s="22"/>
      <c r="AA30" s="24" t="s">
        <v>379</v>
      </c>
      <c r="AB30" s="9"/>
      <c r="AC30" s="22"/>
      <c r="AD30" s="22"/>
      <c r="AE30" s="22"/>
      <c r="AF30" s="22"/>
      <c r="AG30" s="22"/>
      <c r="AH30" s="22"/>
      <c r="AI30" s="22"/>
      <c r="AJ30" s="22"/>
      <c r="AK30" s="22"/>
      <c r="AL30" s="22"/>
      <c r="AM30" s="22"/>
      <c r="AN30" s="22"/>
      <c r="AO30" s="22"/>
      <c r="AP30" s="22"/>
      <c r="AQ30" s="22"/>
      <c r="AR30" s="22"/>
      <c r="AS30" s="22"/>
      <c r="AT30" s="22"/>
      <c r="AU30" s="22"/>
      <c r="AV30" s="22"/>
      <c r="AW30" s="22"/>
      <c r="AX30" s="22"/>
      <c r="AY30" s="22"/>
      <c r="AZ30" s="22"/>
      <c r="BA30" s="22"/>
      <c r="BB30" s="22"/>
    </row>
    <row r="31" spans="1:55" s="21" customFormat="1" ht="14.25" x14ac:dyDescent="0.2">
      <c r="A31" s="28"/>
      <c r="B31" s="309" t="s">
        <v>378</v>
      </c>
      <c r="C31" s="310"/>
      <c r="D31" s="25"/>
      <c r="E31" s="25">
        <v>1813.28</v>
      </c>
      <c r="F31" s="29">
        <v>1504.15</v>
      </c>
      <c r="G31" s="29"/>
      <c r="H31" s="29">
        <v>3317.4</v>
      </c>
      <c r="I31" s="22"/>
      <c r="J31" s="22"/>
      <c r="K31" s="22"/>
      <c r="L31" s="22"/>
      <c r="M31" s="22"/>
      <c r="N31" s="22"/>
      <c r="O31" s="22"/>
      <c r="P31" s="22"/>
      <c r="Q31" s="22"/>
      <c r="R31" s="22"/>
      <c r="S31" s="22"/>
      <c r="T31" s="22"/>
      <c r="U31" s="22"/>
      <c r="V31" s="22"/>
      <c r="W31" s="22"/>
      <c r="X31" s="22"/>
      <c r="Y31" s="22"/>
      <c r="Z31" s="22"/>
      <c r="AA31" s="24"/>
      <c r="AB31" s="9"/>
      <c r="AC31" s="23" t="s">
        <v>378</v>
      </c>
      <c r="AD31" s="22"/>
      <c r="AE31" s="22"/>
      <c r="AF31" s="22"/>
      <c r="AG31" s="22"/>
      <c r="AH31" s="22"/>
      <c r="AI31" s="22"/>
      <c r="AJ31" s="22"/>
      <c r="AK31" s="22"/>
      <c r="AL31" s="22"/>
      <c r="AM31" s="22"/>
      <c r="AN31" s="22"/>
      <c r="AO31" s="22"/>
      <c r="AP31" s="22"/>
      <c r="AQ31" s="22"/>
      <c r="AR31" s="22"/>
      <c r="AS31" s="22"/>
      <c r="AT31" s="22"/>
      <c r="AU31" s="22"/>
      <c r="AV31" s="22"/>
      <c r="AW31" s="22"/>
      <c r="AX31" s="22"/>
      <c r="AY31" s="22"/>
      <c r="AZ31" s="22"/>
      <c r="BA31" s="22"/>
      <c r="BB31" s="22"/>
    </row>
    <row r="32" spans="1:55" s="21" customFormat="1" ht="14.25" x14ac:dyDescent="0.2">
      <c r="A32" s="295" t="s">
        <v>377</v>
      </c>
      <c r="B32" s="296"/>
      <c r="C32" s="296"/>
      <c r="D32" s="296"/>
      <c r="E32" s="296"/>
      <c r="F32" s="296"/>
      <c r="G32" s="296"/>
      <c r="H32" s="297"/>
      <c r="I32" s="22"/>
      <c r="J32" s="22"/>
      <c r="K32" s="22"/>
      <c r="L32" s="22"/>
      <c r="M32" s="22"/>
      <c r="N32" s="22"/>
      <c r="O32" s="22"/>
      <c r="P32" s="22"/>
      <c r="Q32" s="22"/>
      <c r="R32" s="22"/>
      <c r="S32" s="22"/>
      <c r="T32" s="22"/>
      <c r="U32" s="22"/>
      <c r="V32" s="22"/>
      <c r="W32" s="22"/>
      <c r="X32" s="22"/>
      <c r="Y32" s="22"/>
      <c r="Z32" s="22"/>
      <c r="AA32" s="24" t="s">
        <v>377</v>
      </c>
      <c r="AB32" s="9"/>
      <c r="AC32" s="23"/>
      <c r="AD32" s="22"/>
      <c r="AE32" s="22"/>
      <c r="AF32" s="22"/>
      <c r="AG32" s="22"/>
      <c r="AH32" s="22"/>
      <c r="AI32" s="22"/>
      <c r="AJ32" s="22"/>
      <c r="AK32" s="22"/>
      <c r="AL32" s="22"/>
      <c r="AM32" s="22"/>
      <c r="AN32" s="22"/>
      <c r="AO32" s="22"/>
      <c r="AP32" s="22"/>
      <c r="AQ32" s="22"/>
      <c r="AR32" s="22"/>
      <c r="AS32" s="22"/>
      <c r="AT32" s="22"/>
      <c r="AU32" s="22"/>
      <c r="AV32" s="22"/>
      <c r="AW32" s="22"/>
      <c r="AX32" s="22"/>
      <c r="AY32" s="22"/>
      <c r="AZ32" s="22"/>
      <c r="BA32" s="22"/>
      <c r="BB32" s="22"/>
    </row>
    <row r="33" spans="1:54" s="21" customFormat="1" ht="14.25" x14ac:dyDescent="0.2">
      <c r="A33" s="28"/>
      <c r="B33" s="309" t="s">
        <v>376</v>
      </c>
      <c r="C33" s="310"/>
      <c r="D33" s="25"/>
      <c r="E33" s="25">
        <v>1813.28</v>
      </c>
      <c r="F33" s="29">
        <v>1504.15</v>
      </c>
      <c r="G33" s="29"/>
      <c r="H33" s="29">
        <v>3317.4</v>
      </c>
      <c r="I33" s="22"/>
      <c r="J33" s="22"/>
      <c r="K33" s="22"/>
      <c r="L33" s="22"/>
      <c r="M33" s="22"/>
      <c r="N33" s="22"/>
      <c r="O33" s="22"/>
      <c r="P33" s="22"/>
      <c r="Q33" s="22"/>
      <c r="R33" s="22"/>
      <c r="S33" s="22"/>
      <c r="T33" s="22"/>
      <c r="U33" s="22"/>
      <c r="V33" s="22"/>
      <c r="W33" s="22"/>
      <c r="X33" s="22"/>
      <c r="Y33" s="22"/>
      <c r="Z33" s="22"/>
      <c r="AA33" s="24"/>
      <c r="AB33" s="9"/>
      <c r="AC33" s="23" t="s">
        <v>376</v>
      </c>
      <c r="AD33" s="22"/>
      <c r="AE33" s="22"/>
      <c r="AF33" s="22"/>
      <c r="AG33" s="22"/>
      <c r="AH33" s="22"/>
      <c r="AI33" s="22"/>
      <c r="AJ33" s="22"/>
      <c r="AK33" s="22"/>
      <c r="AL33" s="22"/>
      <c r="AM33" s="22"/>
      <c r="AN33" s="22"/>
      <c r="AO33" s="22"/>
      <c r="AP33" s="22"/>
      <c r="AQ33" s="22"/>
      <c r="AR33" s="22"/>
      <c r="AS33" s="22"/>
      <c r="AT33" s="22"/>
      <c r="AU33" s="22"/>
      <c r="AV33" s="22"/>
      <c r="AW33" s="22"/>
      <c r="AX33" s="22"/>
      <c r="AY33" s="22"/>
      <c r="AZ33" s="22"/>
      <c r="BA33" s="22"/>
      <c r="BB33" s="22"/>
    </row>
    <row r="34" spans="1:54" s="21" customFormat="1" ht="14.25" x14ac:dyDescent="0.2">
      <c r="A34" s="295" t="s">
        <v>375</v>
      </c>
      <c r="B34" s="296"/>
      <c r="C34" s="296"/>
      <c r="D34" s="296"/>
      <c r="E34" s="296"/>
      <c r="F34" s="296"/>
      <c r="G34" s="296"/>
      <c r="H34" s="297"/>
      <c r="I34" s="22"/>
      <c r="J34" s="22"/>
      <c r="K34" s="22"/>
      <c r="L34" s="22"/>
      <c r="M34" s="22"/>
      <c r="N34" s="22"/>
      <c r="O34" s="22"/>
      <c r="P34" s="22"/>
      <c r="Q34" s="22"/>
      <c r="R34" s="22"/>
      <c r="S34" s="22"/>
      <c r="T34" s="22"/>
      <c r="U34" s="22"/>
      <c r="V34" s="22"/>
      <c r="W34" s="22"/>
      <c r="X34" s="22"/>
      <c r="Y34" s="22"/>
      <c r="Z34" s="22"/>
      <c r="AA34" s="24" t="s">
        <v>375</v>
      </c>
      <c r="AB34" s="9"/>
      <c r="AC34" s="23"/>
      <c r="AD34" s="22"/>
      <c r="AE34" s="22"/>
      <c r="AF34" s="22"/>
      <c r="AG34" s="22"/>
      <c r="AH34" s="22"/>
      <c r="AI34" s="22"/>
      <c r="AJ34" s="22"/>
      <c r="AK34" s="22"/>
      <c r="AL34" s="22"/>
      <c r="AM34" s="22"/>
      <c r="AN34" s="22"/>
      <c r="AO34" s="22"/>
      <c r="AP34" s="22"/>
      <c r="AQ34" s="22"/>
      <c r="AR34" s="22"/>
      <c r="AS34" s="22"/>
      <c r="AT34" s="22"/>
      <c r="AU34" s="22"/>
      <c r="AV34" s="22"/>
      <c r="AW34" s="22"/>
      <c r="AX34" s="22"/>
      <c r="AY34" s="22"/>
      <c r="AZ34" s="22"/>
      <c r="BA34" s="22"/>
      <c r="BB34" s="22"/>
    </row>
    <row r="35" spans="1:54" s="21" customFormat="1" ht="22.5" x14ac:dyDescent="0.2">
      <c r="A35" s="32" t="s">
        <v>59</v>
      </c>
      <c r="B35" s="31" t="s">
        <v>374</v>
      </c>
      <c r="C35" s="281" t="s">
        <v>515</v>
      </c>
      <c r="D35" s="30"/>
      <c r="E35" s="30"/>
      <c r="F35" s="30"/>
      <c r="G35" s="30">
        <v>299.08</v>
      </c>
      <c r="H35" s="30">
        <v>299.10000000000002</v>
      </c>
      <c r="I35" s="22"/>
      <c r="J35" s="22"/>
      <c r="K35" s="22"/>
      <c r="L35" s="22"/>
      <c r="M35" s="22"/>
      <c r="N35" s="22"/>
      <c r="O35" s="22"/>
      <c r="P35" s="22"/>
      <c r="Q35" s="22"/>
      <c r="R35" s="22"/>
      <c r="S35" s="22"/>
      <c r="T35" s="22"/>
      <c r="U35" s="22"/>
      <c r="V35" s="22"/>
      <c r="W35" s="22"/>
      <c r="X35" s="22"/>
      <c r="Y35" s="22"/>
      <c r="Z35" s="22"/>
      <c r="AA35" s="24"/>
      <c r="AB35" s="9"/>
      <c r="AC35" s="23"/>
      <c r="AD35" s="22"/>
      <c r="AE35" s="22"/>
      <c r="AF35" s="22"/>
      <c r="AG35" s="22"/>
      <c r="AH35" s="22"/>
      <c r="AI35" s="22"/>
      <c r="AJ35" s="22"/>
      <c r="AK35" s="22"/>
      <c r="AL35" s="22"/>
      <c r="AM35" s="22"/>
      <c r="AN35" s="22"/>
      <c r="AO35" s="22"/>
      <c r="AP35" s="22"/>
      <c r="AQ35" s="22"/>
      <c r="AR35" s="22"/>
      <c r="AS35" s="22"/>
      <c r="AT35" s="22"/>
      <c r="AU35" s="22"/>
      <c r="AV35" s="22"/>
      <c r="AW35" s="22"/>
      <c r="AX35" s="22"/>
      <c r="AY35" s="22"/>
      <c r="AZ35" s="22"/>
      <c r="BA35" s="22"/>
      <c r="BB35" s="22"/>
    </row>
    <row r="36" spans="1:54" s="21" customFormat="1" ht="14.25" x14ac:dyDescent="0.2">
      <c r="A36" s="28"/>
      <c r="B36" s="307" t="s">
        <v>373</v>
      </c>
      <c r="C36" s="308"/>
      <c r="D36" s="25"/>
      <c r="E36" s="25"/>
      <c r="F36" s="29"/>
      <c r="G36" s="29">
        <v>299.08</v>
      </c>
      <c r="H36" s="29">
        <v>299.10000000000002</v>
      </c>
      <c r="I36" s="22"/>
      <c r="J36" s="22"/>
      <c r="K36" s="22"/>
      <c r="L36" s="22"/>
      <c r="M36" s="22"/>
      <c r="N36" s="22"/>
      <c r="O36" s="22"/>
      <c r="P36" s="22"/>
      <c r="Q36" s="22"/>
      <c r="R36" s="22"/>
      <c r="S36" s="22"/>
      <c r="T36" s="22"/>
      <c r="U36" s="22"/>
      <c r="V36" s="22"/>
      <c r="W36" s="22"/>
      <c r="X36" s="22"/>
      <c r="Y36" s="22"/>
      <c r="Z36" s="22"/>
      <c r="AA36" s="24"/>
      <c r="AB36" s="9" t="s">
        <v>373</v>
      </c>
      <c r="AC36" s="23"/>
      <c r="AD36" s="22"/>
      <c r="AE36" s="22"/>
      <c r="AF36" s="22"/>
      <c r="AG36" s="22"/>
      <c r="AH36" s="22"/>
      <c r="AI36" s="22"/>
      <c r="AJ36" s="22"/>
      <c r="AK36" s="22"/>
      <c r="AL36" s="22"/>
      <c r="AM36" s="22"/>
      <c r="AN36" s="22"/>
      <c r="AO36" s="22"/>
      <c r="AP36" s="22"/>
      <c r="AQ36" s="22"/>
      <c r="AR36" s="22"/>
      <c r="AS36" s="22"/>
      <c r="AT36" s="22"/>
      <c r="AU36" s="22"/>
      <c r="AV36" s="22"/>
      <c r="AW36" s="22"/>
      <c r="AX36" s="22"/>
      <c r="AY36" s="22"/>
      <c r="AZ36" s="22"/>
      <c r="BA36" s="22"/>
      <c r="BB36" s="22"/>
    </row>
    <row r="37" spans="1:54" s="21" customFormat="1" ht="14.25" x14ac:dyDescent="0.2">
      <c r="A37" s="28"/>
      <c r="B37" s="309" t="s">
        <v>372</v>
      </c>
      <c r="C37" s="310"/>
      <c r="D37" s="25"/>
      <c r="E37" s="25">
        <v>1813.28</v>
      </c>
      <c r="F37" s="29">
        <v>1504.15</v>
      </c>
      <c r="G37" s="29">
        <v>299.08</v>
      </c>
      <c r="H37" s="29">
        <f>G37+F37+E37</f>
        <v>3616.51</v>
      </c>
      <c r="I37" s="22"/>
      <c r="J37" s="22"/>
      <c r="K37" s="22"/>
      <c r="L37" s="22"/>
      <c r="M37" s="22"/>
      <c r="N37" s="22"/>
      <c r="O37" s="22"/>
      <c r="P37" s="22"/>
      <c r="Q37" s="22"/>
      <c r="R37" s="22"/>
      <c r="S37" s="22"/>
      <c r="T37" s="22"/>
      <c r="U37" s="22"/>
      <c r="V37" s="22"/>
      <c r="W37" s="22"/>
      <c r="X37" s="22"/>
      <c r="Y37" s="22"/>
      <c r="Z37" s="22"/>
      <c r="AA37" s="24"/>
      <c r="AB37" s="9"/>
      <c r="AC37" s="23" t="s">
        <v>372</v>
      </c>
      <c r="AD37" s="22"/>
      <c r="AE37" s="22"/>
      <c r="AF37" s="22"/>
      <c r="AG37" s="22"/>
      <c r="AH37" s="22"/>
      <c r="AI37" s="22"/>
      <c r="AJ37" s="22"/>
      <c r="AK37" s="22"/>
      <c r="AL37" s="22"/>
      <c r="AM37" s="22"/>
      <c r="AN37" s="22"/>
      <c r="AO37" s="22"/>
      <c r="AP37" s="22"/>
      <c r="AQ37" s="22"/>
      <c r="AR37" s="22"/>
      <c r="AS37" s="22"/>
      <c r="AT37" s="22"/>
      <c r="AU37" s="22"/>
      <c r="AV37" s="22"/>
      <c r="AW37" s="22"/>
      <c r="AX37" s="22"/>
      <c r="AY37" s="22"/>
      <c r="AZ37" s="22"/>
      <c r="BA37" s="22"/>
      <c r="BB37" s="22"/>
    </row>
    <row r="38" spans="1:54" s="21" customFormat="1" ht="48" x14ac:dyDescent="0.2">
      <c r="A38" s="295" t="s">
        <v>371</v>
      </c>
      <c r="B38" s="296"/>
      <c r="C38" s="296"/>
      <c r="D38" s="296"/>
      <c r="E38" s="296"/>
      <c r="F38" s="296"/>
      <c r="G38" s="296"/>
      <c r="H38" s="297"/>
      <c r="I38" s="22"/>
      <c r="J38" s="22"/>
      <c r="K38" s="22"/>
      <c r="L38" s="22"/>
      <c r="M38" s="22"/>
      <c r="N38" s="22"/>
      <c r="O38" s="22"/>
      <c r="P38" s="22"/>
      <c r="Q38" s="22"/>
      <c r="R38" s="22"/>
      <c r="S38" s="22"/>
      <c r="T38" s="22"/>
      <c r="U38" s="22"/>
      <c r="V38" s="22"/>
      <c r="W38" s="22"/>
      <c r="X38" s="22"/>
      <c r="Y38" s="22"/>
      <c r="Z38" s="22"/>
      <c r="AA38" s="24" t="s">
        <v>371</v>
      </c>
      <c r="AB38" s="9"/>
      <c r="AC38" s="23"/>
      <c r="AD38" s="22"/>
      <c r="AE38" s="22"/>
      <c r="AF38" s="22"/>
      <c r="AG38" s="22"/>
      <c r="AH38" s="22"/>
      <c r="AI38" s="22"/>
      <c r="AJ38" s="22"/>
      <c r="AK38" s="22"/>
      <c r="AL38" s="22"/>
      <c r="AM38" s="22"/>
      <c r="AN38" s="22"/>
      <c r="AO38" s="22"/>
      <c r="AP38" s="22"/>
      <c r="AQ38" s="22"/>
      <c r="AR38" s="22"/>
      <c r="AS38" s="22"/>
      <c r="AT38" s="22"/>
      <c r="AU38" s="22"/>
      <c r="AV38" s="22"/>
      <c r="AW38" s="22"/>
      <c r="AX38" s="22"/>
      <c r="AY38" s="22"/>
      <c r="AZ38" s="22"/>
      <c r="BA38" s="22"/>
      <c r="BB38" s="22"/>
    </row>
    <row r="39" spans="1:54" s="21" customFormat="1" ht="14.25" x14ac:dyDescent="0.2">
      <c r="A39" s="28"/>
      <c r="B39" s="309" t="s">
        <v>370</v>
      </c>
      <c r="C39" s="310"/>
      <c r="D39" s="25"/>
      <c r="E39" s="25">
        <v>1813.28</v>
      </c>
      <c r="F39" s="29">
        <v>1504.15</v>
      </c>
      <c r="G39" s="29">
        <v>299.08</v>
      </c>
      <c r="H39" s="29">
        <f>H37</f>
        <v>3616.51</v>
      </c>
      <c r="I39" s="22"/>
      <c r="J39" s="22"/>
      <c r="K39" s="22"/>
      <c r="L39" s="22"/>
      <c r="M39" s="22"/>
      <c r="N39" s="22"/>
      <c r="O39" s="22"/>
      <c r="P39" s="22"/>
      <c r="Q39" s="22"/>
      <c r="R39" s="22"/>
      <c r="S39" s="22"/>
      <c r="T39" s="22"/>
      <c r="U39" s="22"/>
      <c r="V39" s="22"/>
      <c r="W39" s="22"/>
      <c r="X39" s="22"/>
      <c r="Y39" s="22"/>
      <c r="Z39" s="22"/>
      <c r="AA39" s="24"/>
      <c r="AB39" s="9"/>
      <c r="AC39" s="23" t="s">
        <v>370</v>
      </c>
      <c r="AD39" s="22"/>
      <c r="AE39" s="22"/>
      <c r="AF39" s="22"/>
      <c r="AG39" s="22"/>
      <c r="AH39" s="22"/>
      <c r="AI39" s="22"/>
      <c r="AJ39" s="22"/>
      <c r="AK39" s="22"/>
      <c r="AL39" s="22"/>
      <c r="AM39" s="22"/>
      <c r="AN39" s="22"/>
      <c r="AO39" s="22"/>
      <c r="AP39" s="22"/>
      <c r="AQ39" s="22"/>
      <c r="AR39" s="22"/>
      <c r="AS39" s="22"/>
      <c r="AT39" s="22"/>
      <c r="AU39" s="22"/>
      <c r="AV39" s="22"/>
      <c r="AW39" s="22"/>
      <c r="AX39" s="22"/>
      <c r="AY39" s="22"/>
      <c r="AZ39" s="22"/>
      <c r="BA39" s="22"/>
      <c r="BB39" s="22"/>
    </row>
    <row r="40" spans="1:54" s="21" customFormat="1" ht="14.25" x14ac:dyDescent="0.2">
      <c r="A40" s="295" t="s">
        <v>369</v>
      </c>
      <c r="B40" s="296"/>
      <c r="C40" s="296"/>
      <c r="D40" s="296"/>
      <c r="E40" s="296"/>
      <c r="F40" s="296"/>
      <c r="G40" s="296"/>
      <c r="H40" s="297"/>
      <c r="I40" s="22"/>
      <c r="J40" s="22"/>
      <c r="K40" s="22"/>
      <c r="L40" s="22"/>
      <c r="M40" s="22"/>
      <c r="N40" s="22"/>
      <c r="O40" s="22"/>
      <c r="P40" s="22"/>
      <c r="Q40" s="22"/>
      <c r="R40" s="22"/>
      <c r="S40" s="22"/>
      <c r="T40" s="22"/>
      <c r="U40" s="22"/>
      <c r="V40" s="22"/>
      <c r="W40" s="22"/>
      <c r="X40" s="22"/>
      <c r="Y40" s="22"/>
      <c r="Z40" s="22"/>
      <c r="AA40" s="24" t="s">
        <v>369</v>
      </c>
      <c r="AB40" s="9"/>
      <c r="AC40" s="23"/>
      <c r="AD40" s="22"/>
      <c r="AE40" s="22"/>
      <c r="AF40" s="22"/>
      <c r="AG40" s="22"/>
      <c r="AH40" s="22"/>
      <c r="AI40" s="22"/>
      <c r="AJ40" s="22"/>
      <c r="AK40" s="22"/>
      <c r="AL40" s="22"/>
      <c r="AM40" s="22"/>
      <c r="AN40" s="22"/>
      <c r="AO40" s="22"/>
      <c r="AP40" s="22"/>
      <c r="AQ40" s="22"/>
      <c r="AR40" s="22"/>
      <c r="AS40" s="22"/>
      <c r="AT40" s="22"/>
      <c r="AU40" s="22"/>
      <c r="AV40" s="22"/>
      <c r="AW40" s="22"/>
      <c r="AX40" s="22"/>
      <c r="AY40" s="22"/>
      <c r="AZ40" s="22"/>
      <c r="BA40" s="22"/>
      <c r="BB40" s="22"/>
    </row>
    <row r="41" spans="1:54" s="21" customFormat="1" ht="14.25" x14ac:dyDescent="0.2">
      <c r="A41" s="28"/>
      <c r="B41" s="309" t="s">
        <v>368</v>
      </c>
      <c r="C41" s="310"/>
      <c r="D41" s="25"/>
      <c r="E41" s="25">
        <v>1813.28</v>
      </c>
      <c r="F41" s="29">
        <v>1504.15</v>
      </c>
      <c r="G41" s="29">
        <v>299.08</v>
      </c>
      <c r="H41" s="29">
        <f>H37</f>
        <v>3616.51</v>
      </c>
      <c r="I41" s="22"/>
      <c r="J41" s="22"/>
      <c r="K41" s="22"/>
      <c r="L41" s="22"/>
      <c r="M41" s="22"/>
      <c r="N41" s="22"/>
      <c r="O41" s="22"/>
      <c r="P41" s="22"/>
      <c r="Q41" s="22"/>
      <c r="R41" s="22"/>
      <c r="S41" s="22"/>
      <c r="T41" s="22"/>
      <c r="U41" s="22"/>
      <c r="V41" s="22"/>
      <c r="W41" s="22"/>
      <c r="X41" s="22"/>
      <c r="Y41" s="22"/>
      <c r="Z41" s="22"/>
      <c r="AA41" s="24"/>
      <c r="AB41" s="9"/>
      <c r="AC41" s="23" t="s">
        <v>368</v>
      </c>
      <c r="AD41" s="22"/>
      <c r="AE41" s="22"/>
      <c r="AF41" s="22"/>
      <c r="AG41" s="22"/>
      <c r="AH41" s="22"/>
      <c r="AI41" s="22"/>
      <c r="AJ41" s="22"/>
      <c r="AK41" s="22"/>
      <c r="AL41" s="22"/>
      <c r="AM41" s="22"/>
      <c r="AN41" s="22"/>
      <c r="AO41" s="22"/>
      <c r="AP41" s="22"/>
      <c r="AQ41" s="22"/>
      <c r="AR41" s="22"/>
      <c r="AS41" s="22"/>
      <c r="AT41" s="22"/>
      <c r="AU41" s="22"/>
      <c r="AV41" s="22"/>
      <c r="AW41" s="22"/>
      <c r="AX41" s="22"/>
      <c r="AY41" s="22"/>
      <c r="AZ41" s="22"/>
      <c r="BA41" s="22"/>
      <c r="BB41" s="22"/>
    </row>
    <row r="42" spans="1:54" s="21" customFormat="1" ht="14.25" x14ac:dyDescent="0.2">
      <c r="A42" s="295" t="s">
        <v>367</v>
      </c>
      <c r="B42" s="296"/>
      <c r="C42" s="296"/>
      <c r="D42" s="296"/>
      <c r="E42" s="296"/>
      <c r="F42" s="296"/>
      <c r="G42" s="296"/>
      <c r="H42" s="297"/>
      <c r="I42" s="22"/>
      <c r="J42" s="22"/>
      <c r="K42" s="22"/>
      <c r="L42" s="22"/>
      <c r="M42" s="22"/>
      <c r="N42" s="22"/>
      <c r="O42" s="22"/>
      <c r="P42" s="22"/>
      <c r="Q42" s="22"/>
      <c r="R42" s="22"/>
      <c r="S42" s="22"/>
      <c r="T42" s="22"/>
      <c r="U42" s="22"/>
      <c r="V42" s="22"/>
      <c r="W42" s="22"/>
      <c r="X42" s="22"/>
      <c r="Y42" s="22"/>
      <c r="Z42" s="22"/>
      <c r="AA42" s="24" t="s">
        <v>367</v>
      </c>
      <c r="AB42" s="9"/>
      <c r="AC42" s="23"/>
      <c r="AD42" s="22"/>
      <c r="AE42" s="22"/>
      <c r="AF42" s="22"/>
      <c r="AG42" s="22"/>
      <c r="AH42" s="22"/>
      <c r="AI42" s="22"/>
      <c r="AJ42" s="22"/>
      <c r="AK42" s="22"/>
      <c r="AL42" s="22"/>
      <c r="AM42" s="22"/>
      <c r="AN42" s="22"/>
      <c r="AO42" s="22"/>
      <c r="AP42" s="22"/>
      <c r="AQ42" s="22"/>
      <c r="AR42" s="22"/>
      <c r="AS42" s="22"/>
      <c r="AT42" s="22"/>
      <c r="AU42" s="22"/>
      <c r="AV42" s="22"/>
      <c r="AW42" s="22"/>
      <c r="AX42" s="22"/>
      <c r="AY42" s="22"/>
      <c r="AZ42" s="22"/>
      <c r="BA42" s="22"/>
      <c r="BB42" s="22"/>
    </row>
    <row r="43" spans="1:54" s="21" customFormat="1" ht="14.25" x14ac:dyDescent="0.2">
      <c r="A43" s="32" t="s">
        <v>269</v>
      </c>
      <c r="B43" s="281" t="s">
        <v>513</v>
      </c>
      <c r="C43" s="31" t="s">
        <v>511</v>
      </c>
      <c r="D43" s="30"/>
      <c r="E43" s="30"/>
      <c r="F43" s="30">
        <f>H43</f>
        <v>795.63220000000001</v>
      </c>
      <c r="G43" s="30"/>
      <c r="H43" s="30">
        <f>H41*0.22</f>
        <v>795.63220000000001</v>
      </c>
      <c r="I43" s="22"/>
      <c r="J43" s="22"/>
      <c r="K43" s="22"/>
      <c r="L43" s="22"/>
      <c r="M43" s="22"/>
      <c r="N43" s="22"/>
      <c r="O43" s="22"/>
      <c r="P43" s="22"/>
      <c r="Q43" s="22"/>
      <c r="R43" s="22"/>
      <c r="S43" s="22"/>
      <c r="T43" s="22"/>
      <c r="U43" s="22"/>
      <c r="V43" s="22"/>
      <c r="W43" s="22"/>
      <c r="X43" s="22"/>
      <c r="Y43" s="22"/>
      <c r="Z43" s="22"/>
      <c r="AA43" s="24"/>
      <c r="AB43" s="9"/>
      <c r="AC43" s="23"/>
      <c r="AD43" s="22"/>
      <c r="AE43" s="22"/>
      <c r="AF43" s="22"/>
      <c r="AG43" s="22"/>
      <c r="AH43" s="22"/>
      <c r="AI43" s="22"/>
      <c r="AJ43" s="22"/>
      <c r="AK43" s="22"/>
      <c r="AL43" s="22"/>
      <c r="AM43" s="22"/>
      <c r="AN43" s="22"/>
      <c r="AO43" s="22"/>
      <c r="AP43" s="22"/>
      <c r="AQ43" s="22"/>
      <c r="AR43" s="22"/>
      <c r="AS43" s="22"/>
      <c r="AT43" s="22"/>
      <c r="AU43" s="22"/>
      <c r="AV43" s="22"/>
      <c r="AW43" s="22"/>
      <c r="AX43" s="22"/>
      <c r="AY43" s="22"/>
      <c r="AZ43" s="22"/>
      <c r="BA43" s="22"/>
      <c r="BB43" s="22"/>
    </row>
    <row r="44" spans="1:54" s="21" customFormat="1" ht="14.25" x14ac:dyDescent="0.2">
      <c r="A44" s="28"/>
      <c r="B44" s="307" t="s">
        <v>366</v>
      </c>
      <c r="C44" s="308"/>
      <c r="D44" s="25"/>
      <c r="E44" s="25"/>
      <c r="F44" s="29">
        <f>F43</f>
        <v>795.63220000000001</v>
      </c>
      <c r="G44" s="29"/>
      <c r="H44" s="29">
        <f>H43</f>
        <v>795.63220000000001</v>
      </c>
      <c r="I44" s="22"/>
      <c r="J44" s="22"/>
      <c r="K44" s="22"/>
      <c r="L44" s="22"/>
      <c r="M44" s="22"/>
      <c r="N44" s="22"/>
      <c r="O44" s="22"/>
      <c r="P44" s="22"/>
      <c r="Q44" s="22"/>
      <c r="R44" s="22"/>
      <c r="S44" s="22"/>
      <c r="T44" s="22"/>
      <c r="U44" s="22"/>
      <c r="V44" s="22"/>
      <c r="W44" s="22"/>
      <c r="X44" s="22"/>
      <c r="Y44" s="22"/>
      <c r="Z44" s="22"/>
      <c r="AA44" s="24"/>
      <c r="AB44" s="9" t="s">
        <v>366</v>
      </c>
      <c r="AC44" s="23"/>
      <c r="AD44" s="22"/>
      <c r="AE44" s="22"/>
      <c r="AF44" s="22"/>
      <c r="AG44" s="22"/>
      <c r="AH44" s="22"/>
      <c r="AI44" s="22"/>
      <c r="AJ44" s="22"/>
      <c r="AK44" s="22"/>
      <c r="AL44" s="22"/>
      <c r="AM44" s="22"/>
      <c r="AN44" s="22"/>
      <c r="AO44" s="22"/>
      <c r="AP44" s="22"/>
      <c r="AQ44" s="22"/>
      <c r="AR44" s="22"/>
      <c r="AS44" s="22"/>
      <c r="AT44" s="22"/>
      <c r="AU44" s="22"/>
      <c r="AV44" s="22"/>
      <c r="AW44" s="22"/>
      <c r="AX44" s="22"/>
      <c r="AY44" s="22"/>
      <c r="AZ44" s="22"/>
      <c r="BA44" s="22"/>
      <c r="BB44" s="22"/>
    </row>
    <row r="45" spans="1:54" s="21" customFormat="1" ht="14.25" x14ac:dyDescent="0.2">
      <c r="A45" s="28"/>
      <c r="B45" s="309" t="s">
        <v>365</v>
      </c>
      <c r="C45" s="310"/>
      <c r="D45" s="25"/>
      <c r="E45" s="25">
        <v>1813.28</v>
      </c>
      <c r="F45" s="29">
        <f>F37</f>
        <v>1504.15</v>
      </c>
      <c r="G45" s="29">
        <f>G41</f>
        <v>299.08</v>
      </c>
      <c r="H45" s="29">
        <f>G45+F45+E45+F44</f>
        <v>4412.1422000000002</v>
      </c>
      <c r="I45" s="22"/>
      <c r="J45" s="22"/>
      <c r="K45" s="22"/>
      <c r="L45" s="22"/>
      <c r="M45" s="22"/>
      <c r="N45" s="22"/>
      <c r="O45" s="22"/>
      <c r="P45" s="22"/>
      <c r="Q45" s="22"/>
      <c r="R45" s="22"/>
      <c r="S45" s="22"/>
      <c r="T45" s="22"/>
      <c r="U45" s="22"/>
      <c r="V45" s="22"/>
      <c r="W45" s="22"/>
      <c r="X45" s="22"/>
      <c r="Y45" s="22"/>
      <c r="Z45" s="22"/>
      <c r="AA45" s="24"/>
      <c r="AB45" s="9"/>
      <c r="AC45" s="23"/>
      <c r="AD45" s="23" t="s">
        <v>365</v>
      </c>
      <c r="AE45" s="22"/>
      <c r="AF45" s="22"/>
      <c r="AG45" s="22"/>
      <c r="AH45" s="22"/>
      <c r="AI45" s="22"/>
      <c r="AJ45" s="22"/>
      <c r="AK45" s="22"/>
      <c r="AL45" s="22"/>
      <c r="AM45" s="22"/>
      <c r="AN45" s="22"/>
      <c r="AO45" s="22"/>
      <c r="AP45" s="22"/>
      <c r="AQ45" s="22"/>
      <c r="AR45" s="22"/>
      <c r="AS45" s="22"/>
      <c r="AT45" s="22"/>
      <c r="AU45" s="22"/>
      <c r="AV45" s="22"/>
      <c r="AW45" s="22"/>
      <c r="AX45" s="22"/>
      <c r="AY45" s="22"/>
      <c r="AZ45" s="22"/>
      <c r="BA45" s="22"/>
      <c r="BB45" s="22"/>
    </row>
    <row r="46" spans="1:54" s="21" customFormat="1" ht="11.25" customHeight="1" x14ac:dyDescent="0.2">
      <c r="A46" s="28"/>
      <c r="B46" s="319" t="s">
        <v>294</v>
      </c>
      <c r="C46" s="320"/>
      <c r="D46" s="27"/>
      <c r="E46" s="27"/>
      <c r="F46" s="27"/>
      <c r="G46" s="27"/>
      <c r="H46" s="27"/>
      <c r="I46" s="22"/>
      <c r="J46" s="22"/>
      <c r="K46" s="22"/>
      <c r="L46" s="22"/>
      <c r="M46" s="22"/>
      <c r="N46" s="22"/>
      <c r="O46" s="22"/>
      <c r="P46" s="22"/>
      <c r="Q46" s="22"/>
      <c r="R46" s="22"/>
      <c r="S46" s="22"/>
      <c r="T46" s="22"/>
      <c r="U46" s="22"/>
      <c r="V46" s="22"/>
      <c r="W46" s="22"/>
      <c r="X46" s="22"/>
      <c r="Y46" s="22"/>
      <c r="Z46" s="22"/>
      <c r="AA46" s="24"/>
      <c r="AB46" s="9"/>
      <c r="AC46" s="23"/>
      <c r="AD46" s="23"/>
      <c r="AE46" s="22"/>
      <c r="AF46" s="22"/>
      <c r="AG46" s="22"/>
      <c r="AH46" s="22"/>
      <c r="AI46" s="22"/>
      <c r="AJ46" s="22"/>
      <c r="AK46" s="22"/>
      <c r="AL46" s="22"/>
      <c r="AM46" s="22"/>
      <c r="AN46" s="22"/>
      <c r="AO46" s="22"/>
      <c r="AP46" s="22"/>
      <c r="AQ46" s="22"/>
      <c r="AR46" s="22"/>
      <c r="AS46" s="22"/>
      <c r="AT46" s="22"/>
      <c r="AU46" s="22"/>
      <c r="AV46" s="22"/>
      <c r="AW46" s="22"/>
      <c r="AX46" s="22"/>
      <c r="AY46" s="22"/>
      <c r="AZ46" s="22"/>
      <c r="BA46" s="22"/>
      <c r="BB46" s="22"/>
    </row>
    <row r="47" spans="1:54" s="21" customFormat="1" ht="14.25" x14ac:dyDescent="0.2">
      <c r="A47" s="28"/>
      <c r="B47" s="315" t="s">
        <v>364</v>
      </c>
      <c r="C47" s="316"/>
      <c r="D47" s="27"/>
      <c r="E47" s="27"/>
      <c r="F47" s="27"/>
      <c r="G47" s="27"/>
      <c r="H47" s="25">
        <f>F45</f>
        <v>1504.15</v>
      </c>
      <c r="I47" s="22"/>
      <c r="J47" s="22"/>
      <c r="K47" s="22"/>
      <c r="L47" s="22"/>
      <c r="M47" s="22"/>
      <c r="N47" s="22"/>
      <c r="O47" s="22"/>
      <c r="P47" s="22"/>
      <c r="Q47" s="22"/>
      <c r="R47" s="22"/>
      <c r="S47" s="22"/>
      <c r="T47" s="22"/>
      <c r="U47" s="22"/>
      <c r="V47" s="22"/>
      <c r="W47" s="22"/>
      <c r="X47" s="22"/>
      <c r="Y47" s="22"/>
      <c r="Z47" s="22"/>
      <c r="AA47" s="24"/>
      <c r="AB47" s="9"/>
      <c r="AC47" s="23"/>
      <c r="AD47" s="23"/>
      <c r="AE47" s="22"/>
      <c r="AF47" s="22"/>
      <c r="AG47" s="22"/>
      <c r="AH47" s="22"/>
      <c r="AI47" s="22"/>
      <c r="AJ47" s="22"/>
      <c r="AK47" s="22"/>
      <c r="AL47" s="22"/>
      <c r="AM47" s="22"/>
      <c r="AN47" s="22"/>
      <c r="AO47" s="22"/>
      <c r="AP47" s="22"/>
      <c r="AQ47" s="22"/>
      <c r="AR47" s="22"/>
      <c r="AS47" s="22"/>
      <c r="AT47" s="22"/>
      <c r="AU47" s="22"/>
      <c r="AV47" s="22"/>
      <c r="AW47" s="22"/>
      <c r="AX47" s="22"/>
      <c r="AY47" s="22"/>
      <c r="AZ47" s="22"/>
      <c r="BA47" s="22"/>
      <c r="BB47" s="22"/>
    </row>
    <row r="48" spans="1:54" s="21" customFormat="1" ht="14.25" x14ac:dyDescent="0.2">
      <c r="A48" s="26"/>
      <c r="B48" s="317" t="s">
        <v>363</v>
      </c>
      <c r="C48" s="317"/>
      <c r="D48" s="26"/>
      <c r="E48" s="26"/>
      <c r="F48" s="26"/>
      <c r="G48" s="26"/>
      <c r="H48" s="25">
        <f>H44</f>
        <v>795.63220000000001</v>
      </c>
      <c r="I48" s="22"/>
      <c r="J48" s="22"/>
      <c r="K48" s="22"/>
      <c r="L48" s="22"/>
      <c r="M48" s="22"/>
      <c r="N48" s="22"/>
      <c r="O48" s="22"/>
      <c r="P48" s="22"/>
      <c r="Q48" s="22"/>
      <c r="R48" s="22"/>
      <c r="S48" s="22"/>
      <c r="T48" s="22"/>
      <c r="U48" s="22"/>
      <c r="V48" s="22"/>
      <c r="W48" s="22"/>
      <c r="X48" s="22"/>
      <c r="Y48" s="22"/>
      <c r="Z48" s="22"/>
      <c r="AA48" s="24"/>
      <c r="AB48" s="9"/>
      <c r="AC48" s="23"/>
      <c r="AD48" s="23"/>
      <c r="AE48" s="22"/>
      <c r="AF48" s="22"/>
      <c r="AG48" s="22"/>
      <c r="AH48" s="22"/>
      <c r="AI48" s="22"/>
      <c r="AJ48" s="22"/>
      <c r="AK48" s="22"/>
      <c r="AL48" s="22"/>
      <c r="AM48" s="22"/>
      <c r="AN48" s="22"/>
      <c r="AO48" s="22"/>
      <c r="AP48" s="22"/>
      <c r="AQ48" s="22"/>
      <c r="AR48" s="22"/>
      <c r="AS48" s="22"/>
      <c r="AT48" s="22"/>
      <c r="AU48" s="22"/>
      <c r="AV48" s="22"/>
      <c r="AW48" s="22"/>
      <c r="AX48" s="22"/>
      <c r="AY48" s="22"/>
      <c r="AZ48" s="22"/>
      <c r="BA48" s="22"/>
      <c r="BB48" s="22"/>
    </row>
    <row r="49" spans="1:54" ht="26.25" customHeight="1" x14ac:dyDescent="0.2"/>
    <row r="50" spans="1:54" s="18" customFormat="1" x14ac:dyDescent="0.25">
      <c r="A50" s="12" t="s">
        <v>362</v>
      </c>
      <c r="B50" s="5"/>
      <c r="C50" s="318"/>
      <c r="D50" s="318"/>
      <c r="E50" s="312" t="s">
        <v>360</v>
      </c>
      <c r="F50" s="312"/>
      <c r="G50" s="312"/>
      <c r="H50" s="312"/>
      <c r="I50" s="19"/>
      <c r="J50" s="19"/>
      <c r="K50" s="19"/>
      <c r="L50" s="19"/>
      <c r="M50" s="19"/>
      <c r="N50" s="19"/>
      <c r="O50" s="19"/>
      <c r="P50" s="19"/>
      <c r="Q50" s="19"/>
      <c r="R50" s="19"/>
      <c r="S50" s="19"/>
      <c r="T50" s="19"/>
      <c r="U50" s="19"/>
      <c r="V50" s="19"/>
      <c r="W50" s="19"/>
      <c r="X50" s="19"/>
      <c r="Y50" s="19"/>
      <c r="Z50" s="19"/>
      <c r="AA50" s="19"/>
      <c r="AB50" s="19"/>
      <c r="AC50" s="19"/>
      <c r="AD50" s="19"/>
      <c r="AE50" s="19" t="s">
        <v>4</v>
      </c>
      <c r="AF50" s="19" t="s">
        <v>4</v>
      </c>
      <c r="AG50" s="6" t="s">
        <v>356</v>
      </c>
      <c r="AH50" s="6" t="s">
        <v>4</v>
      </c>
      <c r="AI50" s="6" t="s">
        <v>4</v>
      </c>
      <c r="AJ50" s="6" t="s">
        <v>4</v>
      </c>
      <c r="AK50" s="19"/>
      <c r="AL50" s="19"/>
      <c r="AM50" s="19"/>
      <c r="AN50" s="19"/>
      <c r="AO50" s="19"/>
      <c r="AP50" s="19"/>
      <c r="AQ50" s="19"/>
      <c r="AR50" s="19"/>
      <c r="AS50" s="19"/>
      <c r="AT50" s="19"/>
      <c r="AU50" s="19"/>
      <c r="AV50" s="19"/>
      <c r="AW50" s="19"/>
      <c r="AX50" s="19"/>
      <c r="AY50" s="19"/>
      <c r="AZ50" s="19"/>
      <c r="BA50" s="19"/>
      <c r="BB50" s="19"/>
    </row>
    <row r="51" spans="1:54" s="16" customFormat="1" ht="18.75" customHeight="1" x14ac:dyDescent="0.25">
      <c r="A51" s="17"/>
      <c r="B51" s="17"/>
      <c r="C51" s="298" t="s">
        <v>358</v>
      </c>
      <c r="D51" s="298"/>
      <c r="E51" s="298"/>
      <c r="F51" s="298"/>
      <c r="G51" s="298"/>
      <c r="H51" s="298"/>
      <c r="I51" s="10"/>
      <c r="J51" s="10"/>
      <c r="K51" s="10"/>
      <c r="L51" s="10"/>
      <c r="M51" s="10"/>
      <c r="N51" s="10"/>
      <c r="O51" s="10"/>
      <c r="P51" s="10"/>
      <c r="Q51" s="10"/>
      <c r="R51" s="10"/>
      <c r="S51" s="10"/>
      <c r="T51" s="10"/>
      <c r="U51" s="10"/>
      <c r="V51" s="10"/>
      <c r="W51" s="10"/>
      <c r="X51" s="10"/>
      <c r="Y51" s="10"/>
      <c r="Z51" s="10"/>
      <c r="AA51" s="10"/>
      <c r="AB51" s="10"/>
      <c r="AC51" s="10"/>
      <c r="AD51" s="10"/>
      <c r="AE51" s="10"/>
      <c r="AF51" s="10"/>
      <c r="AG51" s="10"/>
      <c r="AH51" s="10"/>
      <c r="AI51" s="10"/>
      <c r="AJ51" s="10"/>
      <c r="AK51" s="10"/>
      <c r="AL51" s="10"/>
      <c r="AM51" s="10"/>
      <c r="AN51" s="10"/>
      <c r="AO51" s="10"/>
      <c r="AP51" s="10"/>
      <c r="AQ51" s="10"/>
      <c r="AR51" s="10"/>
      <c r="AS51" s="10"/>
      <c r="AT51" s="10"/>
      <c r="AU51" s="10"/>
      <c r="AV51" s="10"/>
      <c r="AW51" s="10"/>
      <c r="AX51" s="10"/>
      <c r="AY51" s="10"/>
      <c r="AZ51" s="10"/>
      <c r="BA51" s="10"/>
      <c r="BB51" s="10"/>
    </row>
    <row r="52" spans="1:54" s="18" customFormat="1" ht="15" x14ac:dyDescent="0.25">
      <c r="A52" s="12" t="s">
        <v>361</v>
      </c>
      <c r="B52" s="5"/>
      <c r="C52" s="4"/>
      <c r="D52" s="20"/>
      <c r="E52" s="312" t="s">
        <v>360</v>
      </c>
      <c r="F52" s="312"/>
      <c r="G52" s="312"/>
      <c r="H52" s="312"/>
      <c r="I52" s="19"/>
      <c r="J52" s="19"/>
      <c r="K52" s="19"/>
      <c r="L52" s="19"/>
      <c r="M52" s="19"/>
      <c r="N52" s="19"/>
      <c r="O52" s="19"/>
      <c r="P52" s="19"/>
      <c r="Q52" s="19"/>
      <c r="R52" s="19"/>
      <c r="S52" s="19"/>
      <c r="T52" s="19"/>
      <c r="U52" s="19"/>
      <c r="V52" s="19"/>
      <c r="W52" s="19"/>
      <c r="X52" s="19"/>
      <c r="Y52" s="19"/>
      <c r="Z52" s="19"/>
      <c r="AA52" s="19"/>
      <c r="AB52" s="19"/>
      <c r="AC52" s="19"/>
      <c r="AD52" s="19"/>
      <c r="AE52" s="19"/>
      <c r="AF52" s="19"/>
      <c r="AG52" s="19"/>
      <c r="AH52" s="19"/>
      <c r="AI52" s="19"/>
      <c r="AJ52" s="19"/>
      <c r="AK52" s="6" t="s">
        <v>356</v>
      </c>
      <c r="AL52" s="6" t="s">
        <v>4</v>
      </c>
      <c r="AM52" s="6" t="s">
        <v>4</v>
      </c>
      <c r="AN52" s="6" t="s">
        <v>4</v>
      </c>
      <c r="AO52" s="19"/>
      <c r="AP52" s="19"/>
      <c r="AQ52" s="19"/>
      <c r="AR52" s="19"/>
      <c r="AS52" s="19"/>
      <c r="AT52" s="19"/>
      <c r="AU52" s="19"/>
      <c r="AV52" s="19"/>
      <c r="AW52" s="19"/>
      <c r="AX52" s="19"/>
      <c r="AY52" s="19"/>
      <c r="AZ52" s="19"/>
      <c r="BA52" s="19"/>
      <c r="BB52" s="19"/>
    </row>
    <row r="53" spans="1:54" s="16" customFormat="1" ht="18.75" customHeight="1" x14ac:dyDescent="0.25">
      <c r="A53" s="17"/>
      <c r="B53" s="17"/>
      <c r="C53" s="298" t="s">
        <v>358</v>
      </c>
      <c r="D53" s="298"/>
      <c r="E53" s="298"/>
      <c r="F53" s="298"/>
      <c r="G53" s="298"/>
      <c r="H53" s="298"/>
      <c r="I53" s="10"/>
      <c r="J53" s="10"/>
      <c r="K53" s="10"/>
      <c r="L53" s="10"/>
      <c r="M53" s="10"/>
      <c r="N53" s="10"/>
      <c r="O53" s="10"/>
      <c r="P53" s="10"/>
      <c r="Q53" s="10"/>
      <c r="R53" s="10"/>
      <c r="S53" s="10"/>
      <c r="T53" s="10"/>
      <c r="U53" s="10"/>
      <c r="V53" s="10"/>
      <c r="W53" s="10"/>
      <c r="X53" s="10"/>
      <c r="Y53" s="10"/>
      <c r="Z53" s="10"/>
      <c r="AA53" s="10"/>
      <c r="AB53" s="10"/>
      <c r="AC53" s="10"/>
      <c r="AD53" s="10"/>
      <c r="AE53" s="10"/>
      <c r="AF53" s="10"/>
      <c r="AG53" s="10"/>
      <c r="AH53" s="10"/>
      <c r="AI53" s="10"/>
      <c r="AJ53" s="10"/>
      <c r="AK53" s="10"/>
      <c r="AL53" s="10"/>
      <c r="AM53" s="10"/>
      <c r="AN53" s="10"/>
      <c r="AO53" s="10"/>
      <c r="AP53" s="10"/>
      <c r="AQ53" s="10"/>
      <c r="AR53" s="10"/>
      <c r="AS53" s="10"/>
      <c r="AT53" s="10"/>
      <c r="AU53" s="10"/>
      <c r="AV53" s="10"/>
      <c r="AW53" s="10"/>
      <c r="AX53" s="10"/>
      <c r="AY53" s="10"/>
      <c r="AZ53" s="10"/>
      <c r="BA53" s="10"/>
      <c r="BB53" s="10"/>
    </row>
    <row r="54" spans="1:54" s="18" customFormat="1" x14ac:dyDescent="0.25">
      <c r="A54" s="313" t="s">
        <v>359</v>
      </c>
      <c r="B54" s="313"/>
      <c r="C54" s="313"/>
      <c r="D54" s="313"/>
      <c r="E54" s="314" t="s">
        <v>356</v>
      </c>
      <c r="F54" s="314"/>
      <c r="G54" s="314"/>
      <c r="H54" s="314"/>
      <c r="I54" s="19"/>
      <c r="J54" s="19"/>
      <c r="K54" s="19"/>
      <c r="L54" s="19"/>
      <c r="M54" s="19"/>
      <c r="N54" s="19"/>
      <c r="O54" s="19"/>
      <c r="P54" s="19"/>
      <c r="Q54" s="19"/>
      <c r="R54" s="19"/>
      <c r="S54" s="19"/>
      <c r="T54" s="19"/>
      <c r="U54" s="19"/>
      <c r="V54" s="19"/>
      <c r="W54" s="19"/>
      <c r="X54" s="19"/>
      <c r="Y54" s="19"/>
      <c r="Z54" s="19"/>
      <c r="AA54" s="19"/>
      <c r="AB54" s="19"/>
      <c r="AC54" s="19"/>
      <c r="AD54" s="19"/>
      <c r="AE54" s="19"/>
      <c r="AF54" s="19"/>
      <c r="AG54" s="19"/>
      <c r="AH54" s="19"/>
      <c r="AI54" s="19"/>
      <c r="AJ54" s="19"/>
      <c r="AK54" s="19"/>
      <c r="AL54" s="19"/>
      <c r="AM54" s="19"/>
      <c r="AN54" s="19"/>
      <c r="AO54" s="6" t="s">
        <v>359</v>
      </c>
      <c r="AP54" s="6" t="s">
        <v>4</v>
      </c>
      <c r="AQ54" s="6" t="s">
        <v>4</v>
      </c>
      <c r="AR54" s="6" t="s">
        <v>4</v>
      </c>
      <c r="AS54" s="6" t="s">
        <v>356</v>
      </c>
      <c r="AT54" s="6" t="s">
        <v>4</v>
      </c>
      <c r="AU54" s="6" t="s">
        <v>4</v>
      </c>
      <c r="AV54" s="6" t="s">
        <v>4</v>
      </c>
      <c r="AW54" s="19"/>
      <c r="AX54" s="19"/>
      <c r="AY54" s="19"/>
      <c r="AZ54" s="19"/>
      <c r="BA54" s="19"/>
      <c r="BB54" s="19"/>
    </row>
    <row r="55" spans="1:54" s="16" customFormat="1" ht="18.75" customHeight="1" x14ac:dyDescent="0.25">
      <c r="A55" s="17"/>
      <c r="B55" s="17"/>
      <c r="C55" s="298" t="s">
        <v>358</v>
      </c>
      <c r="D55" s="298"/>
      <c r="E55" s="298"/>
      <c r="F55" s="298"/>
      <c r="G55" s="298"/>
      <c r="H55" s="298"/>
      <c r="I55" s="10"/>
      <c r="J55" s="10"/>
      <c r="K55" s="10"/>
      <c r="L55" s="10"/>
      <c r="M55" s="10"/>
      <c r="N55" s="10"/>
      <c r="O55" s="10"/>
      <c r="P55" s="10"/>
      <c r="Q55" s="10"/>
      <c r="R55" s="10"/>
      <c r="S55" s="10"/>
      <c r="T55" s="10"/>
      <c r="U55" s="10"/>
      <c r="V55" s="10"/>
      <c r="W55" s="10"/>
      <c r="X55" s="10"/>
      <c r="Y55" s="10"/>
      <c r="Z55" s="10"/>
      <c r="AA55" s="10"/>
      <c r="AB55" s="10"/>
      <c r="AC55" s="10"/>
      <c r="AD55" s="10"/>
      <c r="AE55" s="10"/>
      <c r="AF55" s="10"/>
      <c r="AG55" s="10"/>
      <c r="AH55" s="10"/>
      <c r="AI55" s="10"/>
      <c r="AJ55" s="10"/>
      <c r="AK55" s="10"/>
      <c r="AL55" s="10"/>
      <c r="AM55" s="10"/>
      <c r="AN55" s="10"/>
      <c r="AO55" s="10"/>
      <c r="AP55" s="10"/>
      <c r="AQ55" s="10"/>
      <c r="AR55" s="10"/>
      <c r="AS55" s="10"/>
      <c r="AT55" s="10"/>
      <c r="AU55" s="10"/>
      <c r="AV55" s="10"/>
      <c r="AW55" s="10"/>
      <c r="AX55" s="10"/>
      <c r="AY55" s="10"/>
      <c r="AZ55" s="10"/>
      <c r="BA55" s="10"/>
      <c r="BB55" s="10"/>
    </row>
    <row r="56" spans="1:54" s="18" customFormat="1" x14ac:dyDescent="0.25">
      <c r="A56" s="12" t="s">
        <v>357</v>
      </c>
      <c r="B56" s="5"/>
      <c r="C56" s="312"/>
      <c r="D56" s="312"/>
      <c r="E56" s="314" t="s">
        <v>356</v>
      </c>
      <c r="F56" s="314"/>
      <c r="G56" s="314"/>
      <c r="H56" s="314"/>
      <c r="I56" s="19"/>
      <c r="J56" s="19"/>
      <c r="K56" s="19"/>
      <c r="L56" s="19"/>
      <c r="M56" s="19"/>
      <c r="N56" s="19"/>
      <c r="O56" s="19"/>
      <c r="P56" s="19"/>
      <c r="Q56" s="19"/>
      <c r="R56" s="19"/>
      <c r="S56" s="19"/>
      <c r="T56" s="19"/>
      <c r="U56" s="19"/>
      <c r="V56" s="19"/>
      <c r="W56" s="19"/>
      <c r="X56" s="19"/>
      <c r="Y56" s="19"/>
      <c r="Z56" s="19"/>
      <c r="AA56" s="19"/>
      <c r="AB56" s="19"/>
      <c r="AC56" s="19"/>
      <c r="AD56" s="19"/>
      <c r="AE56" s="19"/>
      <c r="AF56" s="19"/>
      <c r="AG56" s="19"/>
      <c r="AH56" s="19"/>
      <c r="AI56" s="19"/>
      <c r="AJ56" s="19"/>
      <c r="AK56" s="19"/>
      <c r="AL56" s="19"/>
      <c r="AM56" s="19"/>
      <c r="AN56" s="19"/>
      <c r="AO56" s="19"/>
      <c r="AP56" s="19"/>
      <c r="AQ56" s="19"/>
      <c r="AR56" s="19"/>
      <c r="AS56" s="19"/>
      <c r="AT56" s="19"/>
      <c r="AU56" s="19"/>
      <c r="AV56" s="19"/>
      <c r="AW56" s="6" t="s">
        <v>4</v>
      </c>
      <c r="AX56" s="6" t="s">
        <v>4</v>
      </c>
      <c r="AY56" s="6" t="s">
        <v>356</v>
      </c>
      <c r="AZ56" s="6" t="s">
        <v>4</v>
      </c>
      <c r="BA56" s="6" t="s">
        <v>4</v>
      </c>
      <c r="BB56" s="6" t="s">
        <v>4</v>
      </c>
    </row>
    <row r="57" spans="1:54" s="16" customFormat="1" ht="18.75" customHeight="1" x14ac:dyDescent="0.25">
      <c r="A57" s="17"/>
      <c r="B57" s="17"/>
      <c r="C57" s="298" t="s">
        <v>3</v>
      </c>
      <c r="D57" s="298"/>
      <c r="E57" s="298"/>
      <c r="F57" s="298"/>
      <c r="G57" s="298"/>
      <c r="H57" s="298"/>
      <c r="I57" s="10"/>
      <c r="J57" s="10"/>
      <c r="K57" s="10"/>
      <c r="L57" s="10"/>
      <c r="M57" s="10"/>
      <c r="N57" s="10"/>
      <c r="O57" s="10"/>
      <c r="P57" s="10"/>
      <c r="Q57" s="10"/>
      <c r="R57" s="10"/>
      <c r="S57" s="10"/>
      <c r="T57" s="10"/>
      <c r="U57" s="10"/>
      <c r="V57" s="10"/>
      <c r="W57" s="10"/>
      <c r="X57" s="10"/>
      <c r="Y57" s="10"/>
      <c r="Z57" s="10"/>
      <c r="AA57" s="10"/>
      <c r="AB57" s="10"/>
      <c r="AC57" s="10"/>
      <c r="AD57" s="10"/>
      <c r="AE57" s="10"/>
      <c r="AF57" s="10"/>
      <c r="AG57" s="10"/>
      <c r="AH57" s="10"/>
      <c r="AI57" s="10"/>
      <c r="AJ57" s="10"/>
      <c r="AK57" s="10"/>
      <c r="AL57" s="10"/>
      <c r="AM57" s="10"/>
      <c r="AN57" s="10"/>
      <c r="AO57" s="10"/>
      <c r="AP57" s="10"/>
      <c r="AQ57" s="10"/>
      <c r="AR57" s="10"/>
      <c r="AS57" s="10"/>
      <c r="AT57" s="10"/>
      <c r="AU57" s="10"/>
      <c r="AV57" s="10"/>
      <c r="AW57" s="10"/>
      <c r="AX57" s="10"/>
      <c r="AY57" s="10"/>
      <c r="AZ57" s="10"/>
      <c r="BA57" s="10"/>
      <c r="BB57" s="10"/>
    </row>
    <row r="58" spans="1:54" s="16" customFormat="1" ht="18.75" customHeight="1" x14ac:dyDescent="0.25">
      <c r="A58" s="17"/>
      <c r="B58" s="17"/>
      <c r="C58" s="282"/>
      <c r="D58" s="283" t="s">
        <v>522</v>
      </c>
      <c r="E58" s="282"/>
      <c r="F58" s="282"/>
      <c r="G58" s="282"/>
      <c r="H58" s="282"/>
      <c r="I58" s="10"/>
      <c r="J58" s="10"/>
      <c r="K58" s="10"/>
      <c r="L58" s="10"/>
      <c r="M58" s="10"/>
      <c r="N58" s="10"/>
      <c r="O58" s="10"/>
      <c r="P58" s="10"/>
      <c r="Q58" s="10"/>
      <c r="R58" s="10"/>
      <c r="S58" s="10"/>
      <c r="T58" s="10"/>
      <c r="U58" s="10"/>
      <c r="V58" s="10"/>
      <c r="W58" s="10"/>
      <c r="X58" s="10"/>
      <c r="Y58" s="10"/>
      <c r="Z58" s="10"/>
      <c r="AA58" s="10"/>
      <c r="AB58" s="10"/>
      <c r="AC58" s="10"/>
      <c r="AD58" s="10"/>
      <c r="AE58" s="10"/>
      <c r="AF58" s="10"/>
      <c r="AG58" s="10"/>
      <c r="AH58" s="10"/>
      <c r="AI58" s="10"/>
      <c r="AJ58" s="10"/>
      <c r="AK58" s="10"/>
      <c r="AL58" s="10"/>
      <c r="AM58" s="10"/>
      <c r="AN58" s="10"/>
      <c r="AO58" s="10"/>
      <c r="AP58" s="10"/>
      <c r="AQ58" s="10"/>
      <c r="AR58" s="10"/>
      <c r="AS58" s="10"/>
      <c r="AT58" s="10"/>
      <c r="AU58" s="10"/>
      <c r="AV58" s="10"/>
      <c r="AW58" s="10"/>
      <c r="AX58" s="10"/>
      <c r="AY58" s="10"/>
      <c r="AZ58" s="10"/>
      <c r="BA58" s="10"/>
      <c r="BB58" s="10"/>
    </row>
  </sheetData>
  <mergeCells count="47">
    <mergeCell ref="B5:G5"/>
    <mergeCell ref="C57:H57"/>
    <mergeCell ref="E50:H50"/>
    <mergeCell ref="C51:H51"/>
    <mergeCell ref="E52:H52"/>
    <mergeCell ref="C53:H53"/>
    <mergeCell ref="A54:D54"/>
    <mergeCell ref="E54:H54"/>
    <mergeCell ref="B47:C47"/>
    <mergeCell ref="B48:C48"/>
    <mergeCell ref="C50:D50"/>
    <mergeCell ref="C55:H55"/>
    <mergeCell ref="C56:D56"/>
    <mergeCell ref="E56:H56"/>
    <mergeCell ref="B46:C46"/>
    <mergeCell ref="B33:C33"/>
    <mergeCell ref="A34:H34"/>
    <mergeCell ref="B36:C36"/>
    <mergeCell ref="B37:C37"/>
    <mergeCell ref="A38:H38"/>
    <mergeCell ref="B39:C39"/>
    <mergeCell ref="A40:H40"/>
    <mergeCell ref="B41:C41"/>
    <mergeCell ref="A42:H42"/>
    <mergeCell ref="B44:C44"/>
    <mergeCell ref="B45:C45"/>
    <mergeCell ref="A32:H32"/>
    <mergeCell ref="B19:G19"/>
    <mergeCell ref="B21:H21"/>
    <mergeCell ref="A23:A25"/>
    <mergeCell ref="B23:B25"/>
    <mergeCell ref="C23:C25"/>
    <mergeCell ref="D23:H23"/>
    <mergeCell ref="D24:D25"/>
    <mergeCell ref="E24:E25"/>
    <mergeCell ref="F24:F25"/>
    <mergeCell ref="G24:G25"/>
    <mergeCell ref="H24:H25"/>
    <mergeCell ref="A27:H27"/>
    <mergeCell ref="B29:C29"/>
    <mergeCell ref="A30:H30"/>
    <mergeCell ref="B31:C31"/>
    <mergeCell ref="C6:G6"/>
    <mergeCell ref="C7:G7"/>
    <mergeCell ref="C11:G11"/>
    <mergeCell ref="C12:G12"/>
    <mergeCell ref="B14:G14"/>
  </mergeCells>
  <printOptions horizontalCentered="1"/>
  <pageMargins left="0.31496062874794001" right="0.31496062874794001" top="0.78740155696868896" bottom="0.31496062874794001" header="0.19685038924217199" footer="0.19685038924217199"/>
  <pageSetup paperSize="9" scale="86" fitToHeight="0" orientation="landscape" r:id="rId1"/>
  <headerFooter>
    <oddFooter>&amp;RСтраница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I554"/>
  <sheetViews>
    <sheetView view="pageBreakPreview" zoomScaleNormal="70" zoomScaleSheetLayoutView="100" workbookViewId="0">
      <selection activeCell="A11" sqref="A11:P11"/>
    </sheetView>
  </sheetViews>
  <sheetFormatPr defaultColWidth="9.140625" defaultRowHeight="11.25" customHeight="1" x14ac:dyDescent="0.2"/>
  <cols>
    <col min="1" max="1" width="9.7109375" style="1" customWidth="1"/>
    <col min="2" max="2" width="20.7109375" style="1" customWidth="1"/>
    <col min="3" max="3" width="10.7109375" style="1" customWidth="1"/>
    <col min="4" max="4" width="12.85546875" style="1" customWidth="1"/>
    <col min="5" max="5" width="10.42578125" style="1" customWidth="1"/>
    <col min="6" max="6" width="11.7109375" style="1" customWidth="1"/>
    <col min="7" max="7" width="6.140625" style="1" customWidth="1"/>
    <col min="8" max="8" width="9.28515625" style="1" customWidth="1"/>
    <col min="9" max="9" width="10.7109375" style="1" customWidth="1"/>
    <col min="10" max="10" width="12.42578125" style="1" customWidth="1"/>
    <col min="11" max="11" width="13.28515625" style="1" customWidth="1"/>
    <col min="12" max="12" width="17" style="1" customWidth="1"/>
    <col min="13" max="13" width="11.5703125" style="1" customWidth="1"/>
    <col min="14" max="14" width="17" style="1" customWidth="1"/>
    <col min="15" max="15" width="12.85546875" style="1" customWidth="1"/>
    <col min="16" max="16" width="17" style="1" customWidth="1"/>
    <col min="17" max="17" width="75.28515625" style="3" hidden="1" customWidth="1"/>
    <col min="18" max="18" width="126.5703125" style="3" hidden="1" customWidth="1"/>
    <col min="19" max="27" width="9.140625" style="1"/>
    <col min="28" max="33" width="76.140625" style="2" hidden="1" customWidth="1"/>
    <col min="34" max="43" width="127.28515625" style="2" hidden="1" customWidth="1"/>
    <col min="44" max="49" width="76.140625" style="2" hidden="1" customWidth="1"/>
    <col min="50" max="59" width="127.28515625" style="2" hidden="1" customWidth="1"/>
    <col min="60" max="65" width="76.140625" style="2" hidden="1" customWidth="1"/>
    <col min="66" max="75" width="127.28515625" style="2" hidden="1" customWidth="1"/>
    <col min="76" max="81" width="76.140625" style="2" hidden="1" customWidth="1"/>
    <col min="82" max="91" width="127.28515625" style="2" hidden="1" customWidth="1"/>
    <col min="92" max="97" width="76.140625" style="2" hidden="1" customWidth="1"/>
    <col min="98" max="107" width="127.28515625" style="2" hidden="1" customWidth="1"/>
    <col min="108" max="113" width="76.140625" style="2" hidden="1" customWidth="1"/>
    <col min="114" max="123" width="127.28515625" style="2" hidden="1" customWidth="1"/>
    <col min="124" max="129" width="76.140625" style="2" hidden="1" customWidth="1"/>
    <col min="130" max="139" width="127.28515625" style="2" hidden="1" customWidth="1"/>
    <col min="140" max="187" width="203.42578125" style="2" hidden="1" customWidth="1"/>
    <col min="188" max="192" width="66.42578125" style="2" hidden="1" customWidth="1"/>
    <col min="193" max="196" width="45.7109375" style="2" hidden="1" customWidth="1"/>
    <col min="197" max="197" width="203.42578125" style="2" hidden="1" customWidth="1"/>
    <col min="198" max="210" width="51.85546875" style="2" hidden="1" customWidth="1"/>
    <col min="211" max="213" width="156" style="2" hidden="1" customWidth="1"/>
    <col min="214" max="214" width="84.28515625" style="2" hidden="1" customWidth="1"/>
    <col min="215" max="215" width="173" style="2" hidden="1" customWidth="1"/>
    <col min="216" max="218" width="156" style="2" hidden="1" customWidth="1"/>
    <col min="219" max="219" width="84.28515625" style="2" hidden="1" customWidth="1"/>
    <col min="220" max="225" width="61.140625" style="2" hidden="1" customWidth="1"/>
    <col min="226" max="231" width="82" style="2" hidden="1" customWidth="1"/>
    <col min="232" max="237" width="61.140625" style="2" hidden="1" customWidth="1"/>
    <col min="238" max="243" width="82" style="2" hidden="1" customWidth="1"/>
    <col min="244" max="16384" width="9.140625" style="1"/>
  </cols>
  <sheetData>
    <row r="1" spans="1:171" customFormat="1" ht="15" x14ac:dyDescent="0.25">
      <c r="A1" s="41"/>
      <c r="B1" s="41"/>
      <c r="C1" s="41"/>
      <c r="D1" s="41"/>
      <c r="E1" s="41"/>
      <c r="F1" s="41"/>
      <c r="G1" s="41"/>
      <c r="H1" s="41"/>
      <c r="I1" s="41"/>
      <c r="J1" s="41"/>
      <c r="K1" s="41"/>
      <c r="L1" s="41"/>
      <c r="M1" s="41"/>
      <c r="N1" s="41"/>
      <c r="O1" s="41"/>
      <c r="P1" s="284" t="s">
        <v>524</v>
      </c>
    </row>
    <row r="2" spans="1:171" customFormat="1" ht="11.25" customHeight="1" x14ac:dyDescent="0.25">
      <c r="A2" s="42"/>
      <c r="B2" s="42"/>
      <c r="C2" s="42"/>
      <c r="D2" s="42"/>
      <c r="E2" s="42"/>
      <c r="F2" s="42"/>
      <c r="G2" s="42"/>
      <c r="H2" s="42"/>
      <c r="I2" s="42"/>
      <c r="J2" s="42"/>
      <c r="K2" s="42"/>
      <c r="L2" s="42"/>
      <c r="M2" s="42"/>
      <c r="P2" s="284" t="s">
        <v>525</v>
      </c>
    </row>
    <row r="3" spans="1:171" customFormat="1" ht="15" x14ac:dyDescent="0.25">
      <c r="A3" s="42"/>
      <c r="B3" s="42"/>
      <c r="C3" s="42"/>
      <c r="D3" s="42"/>
      <c r="E3" s="42"/>
      <c r="F3" s="42"/>
      <c r="G3" s="286"/>
      <c r="H3" s="286"/>
      <c r="I3" s="286"/>
      <c r="J3" s="286"/>
      <c r="K3" s="286"/>
      <c r="L3" s="286"/>
      <c r="M3" s="286"/>
      <c r="N3" s="287"/>
      <c r="O3" s="287"/>
      <c r="P3" s="288"/>
    </row>
    <row r="4" spans="1:171" customFormat="1" ht="12.75" customHeight="1" x14ac:dyDescent="0.25">
      <c r="A4" s="47"/>
      <c r="B4" s="42"/>
      <c r="C4" s="42"/>
      <c r="D4" s="42"/>
      <c r="E4" s="42"/>
      <c r="F4" s="48"/>
      <c r="G4" s="285"/>
      <c r="H4" s="285"/>
      <c r="I4" s="285"/>
      <c r="J4" s="285"/>
      <c r="K4" s="285"/>
      <c r="L4" s="285"/>
      <c r="M4" s="285"/>
      <c r="N4" s="285"/>
      <c r="O4" s="285"/>
      <c r="P4" s="285"/>
    </row>
    <row r="5" spans="1:171" customFormat="1" ht="45" customHeight="1" x14ac:dyDescent="0.25">
      <c r="A5" s="344" t="s">
        <v>392</v>
      </c>
      <c r="B5" s="344"/>
      <c r="C5" s="344"/>
      <c r="D5" s="344"/>
      <c r="E5" s="344"/>
      <c r="F5" s="344"/>
      <c r="G5" s="344"/>
      <c r="H5" s="344"/>
      <c r="I5" s="344"/>
      <c r="J5" s="344"/>
      <c r="K5" s="344"/>
      <c r="L5" s="344"/>
      <c r="M5" s="344"/>
      <c r="N5" s="344"/>
      <c r="O5" s="344"/>
      <c r="P5" s="344"/>
      <c r="AB5" s="43" t="s">
        <v>316</v>
      </c>
      <c r="AC5" s="43" t="s">
        <v>4</v>
      </c>
      <c r="AD5" s="43" t="s">
        <v>4</v>
      </c>
      <c r="AE5" s="43" t="s">
        <v>4</v>
      </c>
      <c r="AF5" s="43" t="s">
        <v>4</v>
      </c>
      <c r="AG5" s="43" t="s">
        <v>4</v>
      </c>
      <c r="AH5" s="43" t="s">
        <v>315</v>
      </c>
      <c r="AI5" s="43" t="s">
        <v>4</v>
      </c>
      <c r="AJ5" s="43" t="s">
        <v>4</v>
      </c>
      <c r="AK5" s="43" t="s">
        <v>4</v>
      </c>
      <c r="AL5" s="43" t="s">
        <v>4</v>
      </c>
      <c r="AM5" s="43" t="s">
        <v>4</v>
      </c>
      <c r="AN5" s="43" t="s">
        <v>4</v>
      </c>
      <c r="AO5" s="43" t="s">
        <v>4</v>
      </c>
      <c r="AP5" s="43" t="s">
        <v>4</v>
      </c>
      <c r="AQ5" s="43" t="s">
        <v>4</v>
      </c>
    </row>
    <row r="6" spans="1:171" customFormat="1" ht="27.75" customHeight="1" x14ac:dyDescent="0.25">
      <c r="A6" s="342" t="s">
        <v>305</v>
      </c>
      <c r="B6" s="342"/>
      <c r="C6" s="342"/>
      <c r="D6" s="342"/>
      <c r="E6" s="342"/>
      <c r="F6" s="342"/>
      <c r="G6" s="342"/>
      <c r="H6" s="342"/>
      <c r="I6" s="342"/>
      <c r="J6" s="342"/>
      <c r="K6" s="342"/>
      <c r="L6" s="342"/>
      <c r="M6" s="342"/>
      <c r="N6" s="342"/>
      <c r="O6" s="342"/>
      <c r="P6" s="342"/>
      <c r="AR6" s="43" t="s">
        <v>314</v>
      </c>
      <c r="AS6" s="43" t="s">
        <v>4</v>
      </c>
      <c r="AT6" s="43" t="s">
        <v>4</v>
      </c>
      <c r="AU6" s="43" t="s">
        <v>4</v>
      </c>
      <c r="AV6" s="43" t="s">
        <v>4</v>
      </c>
      <c r="AW6" s="43" t="s">
        <v>4</v>
      </c>
      <c r="AX6" s="43" t="s">
        <v>313</v>
      </c>
      <c r="AY6" s="43" t="s">
        <v>4</v>
      </c>
      <c r="AZ6" s="43" t="s">
        <v>4</v>
      </c>
      <c r="BA6" s="43" t="s">
        <v>4</v>
      </c>
      <c r="BB6" s="43" t="s">
        <v>4</v>
      </c>
      <c r="BC6" s="43" t="s">
        <v>4</v>
      </c>
      <c r="BD6" s="43" t="s">
        <v>4</v>
      </c>
      <c r="BE6" s="43" t="s">
        <v>4</v>
      </c>
      <c r="BF6" s="43" t="s">
        <v>4</v>
      </c>
      <c r="BG6" s="43" t="s">
        <v>4</v>
      </c>
    </row>
    <row r="7" spans="1:171" customFormat="1" ht="33.75" customHeight="1" x14ac:dyDescent="0.25">
      <c r="A7" s="343" t="s">
        <v>392</v>
      </c>
      <c r="B7" s="344"/>
      <c r="C7" s="344"/>
      <c r="D7" s="344"/>
      <c r="E7" s="344"/>
      <c r="F7" s="344"/>
      <c r="G7" s="344"/>
      <c r="H7" s="344"/>
      <c r="I7" s="344"/>
      <c r="J7" s="344"/>
      <c r="K7" s="344"/>
      <c r="L7" s="344"/>
      <c r="M7" s="344"/>
      <c r="N7" s="344"/>
      <c r="O7" s="344"/>
      <c r="P7" s="344"/>
      <c r="Q7" s="44" t="s">
        <v>312</v>
      </c>
      <c r="R7" s="45" t="s">
        <v>311</v>
      </c>
      <c r="S7" s="43"/>
      <c r="T7" s="43"/>
      <c r="U7" s="43"/>
      <c r="V7" s="43"/>
      <c r="W7" s="43"/>
      <c r="X7" s="43"/>
      <c r="Y7" s="43"/>
      <c r="Z7" s="43"/>
      <c r="AA7" s="43"/>
      <c r="BX7" s="43" t="s">
        <v>312</v>
      </c>
      <c r="BY7" s="43" t="s">
        <v>4</v>
      </c>
      <c r="BZ7" s="43" t="s">
        <v>4</v>
      </c>
      <c r="CA7" s="43" t="s">
        <v>4</v>
      </c>
      <c r="CB7" s="43" t="s">
        <v>4</v>
      </c>
      <c r="CC7" s="43" t="s">
        <v>4</v>
      </c>
      <c r="CD7" s="43" t="s">
        <v>311</v>
      </c>
      <c r="CE7" s="43" t="s">
        <v>4</v>
      </c>
      <c r="CF7" s="43" t="s">
        <v>4</v>
      </c>
      <c r="CG7" s="43" t="s">
        <v>4</v>
      </c>
      <c r="CH7" s="43" t="s">
        <v>4</v>
      </c>
      <c r="CI7" s="43" t="s">
        <v>4</v>
      </c>
      <c r="CJ7" s="43" t="s">
        <v>4</v>
      </c>
      <c r="CK7" s="43" t="s">
        <v>4</v>
      </c>
      <c r="CL7" s="43" t="s">
        <v>4</v>
      </c>
      <c r="CM7" s="43" t="s">
        <v>4</v>
      </c>
    </row>
    <row r="8" spans="1:171" customFormat="1" ht="11.25" customHeight="1" x14ac:dyDescent="0.25">
      <c r="A8" s="342" t="s">
        <v>304</v>
      </c>
      <c r="B8" s="342"/>
      <c r="C8" s="342"/>
      <c r="D8" s="342"/>
      <c r="E8" s="342"/>
      <c r="F8" s="342"/>
      <c r="G8" s="342"/>
      <c r="H8" s="342"/>
      <c r="I8" s="342"/>
      <c r="J8" s="342"/>
      <c r="K8" s="342"/>
      <c r="L8" s="342"/>
      <c r="M8" s="342"/>
      <c r="N8" s="342"/>
      <c r="O8" s="342"/>
      <c r="P8" s="342"/>
      <c r="CN8" s="43" t="s">
        <v>310</v>
      </c>
      <c r="CO8" s="43" t="s">
        <v>4</v>
      </c>
      <c r="CP8" s="43" t="s">
        <v>4</v>
      </c>
      <c r="CQ8" s="43" t="s">
        <v>4</v>
      </c>
      <c r="CR8" s="43" t="s">
        <v>4</v>
      </c>
      <c r="CS8" s="43" t="s">
        <v>4</v>
      </c>
      <c r="CT8" s="43" t="s">
        <v>4</v>
      </c>
      <c r="CU8" s="43" t="s">
        <v>4</v>
      </c>
      <c r="CV8" s="43" t="s">
        <v>4</v>
      </c>
      <c r="CW8" s="43" t="s">
        <v>4</v>
      </c>
      <c r="CX8" s="43" t="s">
        <v>4</v>
      </c>
      <c r="CY8" s="43" t="s">
        <v>4</v>
      </c>
      <c r="CZ8" s="43" t="s">
        <v>4</v>
      </c>
      <c r="DA8" s="43" t="s">
        <v>4</v>
      </c>
      <c r="DB8" s="43" t="s">
        <v>4</v>
      </c>
      <c r="DC8" s="43" t="s">
        <v>4</v>
      </c>
    </row>
    <row r="9" spans="1:171" customFormat="1" ht="39.75" customHeight="1" x14ac:dyDescent="0.25">
      <c r="A9" s="345" t="s">
        <v>523</v>
      </c>
      <c r="B9" s="346"/>
      <c r="C9" s="346"/>
      <c r="D9" s="346"/>
      <c r="E9" s="346"/>
      <c r="F9" s="346"/>
      <c r="G9" s="346"/>
      <c r="H9" s="346"/>
      <c r="I9" s="346"/>
      <c r="J9" s="346"/>
      <c r="K9" s="346"/>
      <c r="L9" s="346"/>
      <c r="M9" s="346"/>
      <c r="N9" s="346"/>
      <c r="O9" s="346"/>
      <c r="P9" s="346"/>
      <c r="R9" s="46" t="s">
        <v>308</v>
      </c>
      <c r="DD9" s="43" t="s">
        <v>309</v>
      </c>
      <c r="DE9" s="43" t="s">
        <v>4</v>
      </c>
      <c r="DF9" s="43" t="s">
        <v>4</v>
      </c>
      <c r="DG9" s="43" t="s">
        <v>4</v>
      </c>
      <c r="DH9" s="43" t="s">
        <v>4</v>
      </c>
      <c r="DI9" s="43" t="s">
        <v>4</v>
      </c>
      <c r="DJ9" s="43" t="s">
        <v>308</v>
      </c>
      <c r="DK9" s="43" t="s">
        <v>4</v>
      </c>
      <c r="DL9" s="43" t="s">
        <v>4</v>
      </c>
      <c r="DM9" s="43" t="s">
        <v>4</v>
      </c>
      <c r="DN9" s="43" t="s">
        <v>4</v>
      </c>
      <c r="DO9" s="43" t="s">
        <v>4</v>
      </c>
      <c r="DP9" s="43" t="s">
        <v>4</v>
      </c>
      <c r="DQ9" s="43" t="s">
        <v>4</v>
      </c>
      <c r="DR9" s="43" t="s">
        <v>4</v>
      </c>
      <c r="DS9" s="43" t="s">
        <v>4</v>
      </c>
    </row>
    <row r="10" spans="1:171" customFormat="1" ht="15" customHeight="1" x14ac:dyDescent="0.25">
      <c r="A10" s="49"/>
      <c r="B10" s="49"/>
      <c r="C10" s="49"/>
      <c r="D10" s="49"/>
      <c r="E10" s="49"/>
      <c r="F10" s="49"/>
      <c r="G10" s="49"/>
      <c r="H10" s="49"/>
      <c r="I10" s="49"/>
      <c r="J10" s="49"/>
      <c r="K10" s="49"/>
      <c r="L10" s="49"/>
      <c r="M10" s="49"/>
      <c r="N10" s="49"/>
      <c r="O10" s="49"/>
      <c r="P10" s="49"/>
      <c r="R10" s="46" t="s">
        <v>306</v>
      </c>
      <c r="DT10" s="43" t="s">
        <v>307</v>
      </c>
      <c r="DU10" s="43" t="s">
        <v>4</v>
      </c>
      <c r="DV10" s="43" t="s">
        <v>4</v>
      </c>
      <c r="DW10" s="43" t="s">
        <v>4</v>
      </c>
      <c r="DX10" s="43" t="s">
        <v>4</v>
      </c>
      <c r="DY10" s="43" t="s">
        <v>4</v>
      </c>
      <c r="DZ10" s="43" t="s">
        <v>306</v>
      </c>
      <c r="EA10" s="43" t="s">
        <v>4</v>
      </c>
      <c r="EB10" s="43" t="s">
        <v>4</v>
      </c>
      <c r="EC10" s="43" t="s">
        <v>4</v>
      </c>
      <c r="ED10" s="43" t="s">
        <v>4</v>
      </c>
      <c r="EE10" s="43" t="s">
        <v>4</v>
      </c>
      <c r="EF10" s="43" t="s">
        <v>4</v>
      </c>
      <c r="EG10" s="43" t="s">
        <v>4</v>
      </c>
      <c r="EH10" s="43" t="s">
        <v>4</v>
      </c>
      <c r="EI10" s="43" t="s">
        <v>4</v>
      </c>
    </row>
    <row r="11" spans="1:171" customFormat="1" ht="15.75" customHeight="1" x14ac:dyDescent="0.25">
      <c r="A11" s="343" t="s">
        <v>521</v>
      </c>
      <c r="B11" s="344"/>
      <c r="C11" s="344"/>
      <c r="D11" s="344"/>
      <c r="E11" s="344"/>
      <c r="F11" s="344"/>
      <c r="G11" s="344"/>
      <c r="H11" s="344"/>
      <c r="I11" s="344"/>
      <c r="J11" s="344"/>
      <c r="K11" s="344"/>
      <c r="L11" s="344"/>
      <c r="M11" s="344"/>
      <c r="N11" s="344"/>
      <c r="O11" s="344"/>
      <c r="P11" s="344"/>
    </row>
    <row r="12" spans="1:171" customFormat="1" ht="15" x14ac:dyDescent="0.25">
      <c r="A12" s="342" t="s">
        <v>303</v>
      </c>
      <c r="B12" s="342"/>
      <c r="C12" s="342"/>
      <c r="D12" s="342"/>
      <c r="E12" s="342"/>
      <c r="F12" s="342"/>
      <c r="G12" s="342"/>
      <c r="H12" s="342"/>
      <c r="I12" s="342"/>
      <c r="J12" s="342"/>
      <c r="K12" s="342"/>
      <c r="L12" s="342"/>
      <c r="M12" s="342"/>
      <c r="N12" s="342"/>
      <c r="O12" s="342"/>
      <c r="P12" s="342"/>
      <c r="EJ12" s="43" t="s">
        <v>4</v>
      </c>
      <c r="EK12" s="43" t="s">
        <v>4</v>
      </c>
      <c r="EL12" s="43" t="s">
        <v>4</v>
      </c>
      <c r="EM12" s="43" t="s">
        <v>4</v>
      </c>
      <c r="EN12" s="43" t="s">
        <v>4</v>
      </c>
      <c r="EO12" s="43" t="s">
        <v>4</v>
      </c>
      <c r="EP12" s="43" t="s">
        <v>4</v>
      </c>
      <c r="EQ12" s="43" t="s">
        <v>4</v>
      </c>
      <c r="ER12" s="43" t="s">
        <v>4</v>
      </c>
      <c r="ES12" s="43" t="s">
        <v>4</v>
      </c>
      <c r="ET12" s="43" t="s">
        <v>4</v>
      </c>
      <c r="EU12" s="43" t="s">
        <v>4</v>
      </c>
      <c r="EV12" s="43" t="s">
        <v>4</v>
      </c>
      <c r="EW12" s="43" t="s">
        <v>4</v>
      </c>
      <c r="EX12" s="43" t="s">
        <v>4</v>
      </c>
      <c r="EY12" s="43" t="s">
        <v>4</v>
      </c>
    </row>
    <row r="13" spans="1:171" customFormat="1" ht="15" customHeight="1" x14ac:dyDescent="0.25">
      <c r="A13" s="42" t="s">
        <v>302</v>
      </c>
      <c r="B13" s="50" t="s">
        <v>301</v>
      </c>
      <c r="C13" s="41" t="s">
        <v>300</v>
      </c>
      <c r="D13" s="41"/>
      <c r="E13" s="41"/>
      <c r="F13" s="51"/>
      <c r="G13" s="51"/>
      <c r="H13" s="51"/>
      <c r="I13" s="51"/>
      <c r="J13" s="51"/>
      <c r="K13" s="51"/>
      <c r="L13" s="51"/>
      <c r="M13" s="51"/>
      <c r="N13" s="51"/>
      <c r="O13" s="51"/>
      <c r="P13" s="51"/>
    </row>
    <row r="14" spans="1:171" customFormat="1" ht="29.25" customHeight="1" x14ac:dyDescent="0.25">
      <c r="A14" s="42" t="s">
        <v>299</v>
      </c>
      <c r="B14" s="354"/>
      <c r="C14" s="354"/>
      <c r="D14" s="354"/>
      <c r="E14" s="354"/>
      <c r="F14" s="354"/>
      <c r="G14" s="51"/>
      <c r="H14" s="51"/>
      <c r="I14" s="51"/>
      <c r="J14" s="51"/>
      <c r="K14" s="51"/>
      <c r="L14" s="51"/>
      <c r="M14" s="51"/>
      <c r="N14" s="51"/>
      <c r="O14" s="51"/>
      <c r="P14" s="51"/>
    </row>
    <row r="15" spans="1:171" customFormat="1" ht="15" x14ac:dyDescent="0.25">
      <c r="A15" s="42"/>
      <c r="B15" s="355" t="s">
        <v>298</v>
      </c>
      <c r="C15" s="355"/>
      <c r="D15" s="355"/>
      <c r="E15" s="355"/>
      <c r="F15" s="355"/>
      <c r="G15" s="52"/>
      <c r="H15" s="52"/>
      <c r="I15" s="52"/>
      <c r="J15" s="52"/>
      <c r="K15" s="52"/>
      <c r="L15" s="52"/>
      <c r="M15" s="52"/>
      <c r="N15" s="52"/>
      <c r="O15" s="53"/>
      <c r="P15" s="52"/>
      <c r="EZ15" s="43" t="s">
        <v>4</v>
      </c>
      <c r="FA15" s="43" t="s">
        <v>4</v>
      </c>
      <c r="FB15" s="43" t="s">
        <v>4</v>
      </c>
      <c r="FC15" s="43" t="s">
        <v>4</v>
      </c>
      <c r="FD15" s="43" t="s">
        <v>4</v>
      </c>
      <c r="FE15" s="43" t="s">
        <v>4</v>
      </c>
      <c r="FF15" s="43" t="s">
        <v>4</v>
      </c>
      <c r="FG15" s="43" t="s">
        <v>4</v>
      </c>
      <c r="FH15" s="43" t="s">
        <v>4</v>
      </c>
      <c r="FI15" s="43" t="s">
        <v>4</v>
      </c>
      <c r="FJ15" s="43" t="s">
        <v>4</v>
      </c>
      <c r="FK15" s="43" t="s">
        <v>4</v>
      </c>
      <c r="FL15" s="43" t="s">
        <v>4</v>
      </c>
      <c r="FM15" s="43" t="s">
        <v>4</v>
      </c>
      <c r="FN15" s="43" t="s">
        <v>4</v>
      </c>
      <c r="FO15" s="43" t="s">
        <v>4</v>
      </c>
    </row>
    <row r="16" spans="1:171" customFormat="1" ht="15" x14ac:dyDescent="0.25">
      <c r="A16" s="42"/>
      <c r="B16" s="42"/>
      <c r="C16" s="42"/>
      <c r="D16" s="54"/>
      <c r="E16" s="54"/>
      <c r="F16" s="54"/>
      <c r="G16" s="54"/>
      <c r="H16" s="54"/>
      <c r="I16" s="54"/>
      <c r="J16" s="54"/>
      <c r="K16" s="54"/>
      <c r="L16" s="54"/>
      <c r="M16" s="54"/>
      <c r="N16" s="54"/>
      <c r="O16" s="52"/>
      <c r="P16" s="52"/>
    </row>
    <row r="17" spans="1:196" customFormat="1" ht="17.25" customHeight="1" x14ac:dyDescent="0.25">
      <c r="A17" s="55" t="s">
        <v>297</v>
      </c>
      <c r="B17" s="56"/>
      <c r="C17" s="356" t="s">
        <v>394</v>
      </c>
      <c r="D17" s="356"/>
      <c r="E17" s="356"/>
      <c r="F17" s="356"/>
      <c r="G17" s="43"/>
      <c r="H17" s="43"/>
      <c r="I17" s="43"/>
      <c r="J17" s="43"/>
      <c r="K17" s="43"/>
      <c r="L17" s="43"/>
      <c r="M17" s="43"/>
      <c r="N17" s="43"/>
      <c r="O17" s="43"/>
      <c r="P17" s="43"/>
    </row>
    <row r="18" spans="1:196" customFormat="1" ht="8.25" customHeight="1" x14ac:dyDescent="0.25">
      <c r="A18" s="42"/>
      <c r="B18" s="56"/>
      <c r="C18" s="57"/>
      <c r="D18" s="58"/>
      <c r="E18" s="58"/>
      <c r="F18" s="58"/>
      <c r="G18" s="59"/>
      <c r="H18" s="59"/>
      <c r="I18" s="59"/>
      <c r="J18" s="59"/>
      <c r="K18" s="59"/>
      <c r="L18" s="59"/>
      <c r="M18" s="59"/>
      <c r="N18" s="59"/>
      <c r="O18" s="59"/>
      <c r="P18" s="59"/>
    </row>
    <row r="19" spans="1:196" customFormat="1" ht="15" customHeight="1" x14ac:dyDescent="0.25">
      <c r="A19" s="55" t="s">
        <v>295</v>
      </c>
      <c r="B19" s="56"/>
      <c r="C19" s="60"/>
      <c r="D19" s="61">
        <v>3317.4</v>
      </c>
      <c r="E19" s="62" t="s">
        <v>286</v>
      </c>
      <c r="G19" s="56"/>
      <c r="H19" s="56"/>
      <c r="I19" s="56"/>
      <c r="J19" s="56"/>
      <c r="K19" s="56"/>
      <c r="L19" s="56"/>
      <c r="M19" s="56"/>
      <c r="N19" s="63"/>
      <c r="O19" s="63"/>
      <c r="P19" s="56"/>
      <c r="FP19" s="43" t="s">
        <v>395</v>
      </c>
      <c r="FQ19" s="43" t="s">
        <v>4</v>
      </c>
      <c r="FR19" s="43" t="s">
        <v>4</v>
      </c>
      <c r="FS19" s="43" t="s">
        <v>4</v>
      </c>
      <c r="FT19" s="43" t="s">
        <v>4</v>
      </c>
      <c r="FU19" s="43" t="s">
        <v>4</v>
      </c>
      <c r="FV19" s="43" t="s">
        <v>4</v>
      </c>
      <c r="FW19" s="43" t="s">
        <v>4</v>
      </c>
      <c r="FX19" s="43" t="s">
        <v>4</v>
      </c>
      <c r="FY19" s="43" t="s">
        <v>4</v>
      </c>
      <c r="FZ19" s="43" t="s">
        <v>4</v>
      </c>
      <c r="GA19" s="43" t="s">
        <v>4</v>
      </c>
      <c r="GB19" s="43" t="s">
        <v>4</v>
      </c>
      <c r="GC19" s="43" t="s">
        <v>4</v>
      </c>
      <c r="GD19" s="43" t="s">
        <v>4</v>
      </c>
      <c r="GE19" s="43" t="s">
        <v>4</v>
      </c>
    </row>
    <row r="20" spans="1:196" customFormat="1" ht="11.25" customHeight="1" x14ac:dyDescent="0.25">
      <c r="A20" s="42"/>
      <c r="B20" s="64" t="s">
        <v>294</v>
      </c>
      <c r="C20" s="65"/>
      <c r="D20" s="66"/>
      <c r="E20" s="62"/>
      <c r="G20" s="56"/>
    </row>
    <row r="21" spans="1:196" customFormat="1" ht="12" customHeight="1" x14ac:dyDescent="0.25">
      <c r="A21" s="42"/>
      <c r="B21" s="67" t="s">
        <v>293</v>
      </c>
      <c r="C21" s="60"/>
      <c r="D21" s="61">
        <v>431.41</v>
      </c>
      <c r="E21" s="62" t="s">
        <v>286</v>
      </c>
      <c r="I21" s="56"/>
      <c r="K21" s="56" t="s">
        <v>292</v>
      </c>
      <c r="L21" s="56"/>
      <c r="M21" s="56"/>
      <c r="N21" s="68"/>
      <c r="O21" s="61">
        <v>727.55</v>
      </c>
      <c r="P21" s="62" t="s">
        <v>286</v>
      </c>
    </row>
    <row r="22" spans="1:196" customFormat="1" ht="15" x14ac:dyDescent="0.25">
      <c r="A22" s="42"/>
      <c r="B22" s="67" t="s">
        <v>291</v>
      </c>
      <c r="C22" s="69"/>
      <c r="D22" s="70">
        <v>2886.01</v>
      </c>
      <c r="E22" s="62" t="s">
        <v>286</v>
      </c>
      <c r="I22" s="56"/>
      <c r="K22" s="56" t="s">
        <v>290</v>
      </c>
      <c r="L22" s="56"/>
      <c r="M22" s="56"/>
      <c r="N22" s="68"/>
      <c r="O22" s="61">
        <v>1.87</v>
      </c>
      <c r="P22" s="62" t="s">
        <v>286</v>
      </c>
      <c r="GF22" s="43" t="s">
        <v>4</v>
      </c>
      <c r="GG22" s="43" t="s">
        <v>4</v>
      </c>
      <c r="GH22" s="43" t="s">
        <v>4</v>
      </c>
      <c r="GI22" s="43" t="s">
        <v>4</v>
      </c>
      <c r="GJ22" s="43" t="s">
        <v>4</v>
      </c>
    </row>
    <row r="23" spans="1:196" customFormat="1" ht="10.5" customHeight="1" x14ac:dyDescent="0.25">
      <c r="A23" s="42"/>
      <c r="B23" s="67" t="s">
        <v>289</v>
      </c>
      <c r="C23" s="69"/>
      <c r="D23" s="70">
        <v>0</v>
      </c>
      <c r="E23" s="62" t="s">
        <v>286</v>
      </c>
      <c r="I23" s="56"/>
      <c r="K23" s="56" t="s">
        <v>288</v>
      </c>
      <c r="L23" s="56"/>
      <c r="M23" s="56"/>
      <c r="N23" s="71"/>
      <c r="O23" s="70">
        <v>1250.4100000000001</v>
      </c>
      <c r="P23" s="72" t="s">
        <v>284</v>
      </c>
    </row>
    <row r="24" spans="1:196" customFormat="1" ht="9.75" customHeight="1" x14ac:dyDescent="0.25">
      <c r="A24" s="42"/>
      <c r="B24" s="67" t="s">
        <v>287</v>
      </c>
      <c r="C24" s="69"/>
      <c r="D24" s="61">
        <v>0</v>
      </c>
      <c r="E24" s="62" t="s">
        <v>286</v>
      </c>
      <c r="I24" s="56"/>
      <c r="K24" s="56" t="s">
        <v>285</v>
      </c>
      <c r="L24" s="56"/>
      <c r="M24" s="56"/>
      <c r="N24" s="71"/>
      <c r="O24" s="70">
        <v>2.71</v>
      </c>
      <c r="P24" s="72" t="s">
        <v>284</v>
      </c>
    </row>
    <row r="25" spans="1:196" customFormat="1" ht="15" x14ac:dyDescent="0.25">
      <c r="A25" s="42"/>
      <c r="B25" s="56"/>
      <c r="D25" s="73"/>
      <c r="E25" s="62"/>
      <c r="H25" s="56"/>
      <c r="I25" s="56"/>
      <c r="J25" s="56"/>
      <c r="K25" s="56"/>
      <c r="L25" s="56"/>
      <c r="M25" s="56"/>
      <c r="N25" s="59"/>
      <c r="O25" s="59"/>
      <c r="P25" s="56"/>
      <c r="GK25" s="43" t="s">
        <v>296</v>
      </c>
      <c r="GL25" s="43" t="s">
        <v>4</v>
      </c>
      <c r="GM25" s="43" t="s">
        <v>4</v>
      </c>
      <c r="GN25" s="43" t="s">
        <v>4</v>
      </c>
    </row>
    <row r="26" spans="1:196" customFormat="1" ht="9.75" customHeight="1" x14ac:dyDescent="0.25">
      <c r="A26" s="335" t="s">
        <v>283</v>
      </c>
      <c r="B26" s="350" t="s">
        <v>282</v>
      </c>
      <c r="C26" s="336" t="s">
        <v>281</v>
      </c>
      <c r="D26" s="337"/>
      <c r="E26" s="337"/>
      <c r="F26" s="337"/>
      <c r="G26" s="338"/>
      <c r="H26" s="350" t="s">
        <v>280</v>
      </c>
      <c r="I26" s="350" t="s">
        <v>279</v>
      </c>
      <c r="J26" s="350"/>
      <c r="K26" s="350"/>
      <c r="L26" s="336" t="s">
        <v>278</v>
      </c>
      <c r="M26" s="337"/>
      <c r="N26" s="337"/>
      <c r="O26" s="337"/>
      <c r="P26" s="338"/>
    </row>
    <row r="27" spans="1:196" customFormat="1" ht="12" customHeight="1" x14ac:dyDescent="0.25">
      <c r="A27" s="335"/>
      <c r="B27" s="350"/>
      <c r="C27" s="351"/>
      <c r="D27" s="352"/>
      <c r="E27" s="352"/>
      <c r="F27" s="352"/>
      <c r="G27" s="353"/>
      <c r="H27" s="350"/>
      <c r="I27" s="350"/>
      <c r="J27" s="350"/>
      <c r="K27" s="350"/>
      <c r="L27" s="339"/>
      <c r="M27" s="340"/>
      <c r="N27" s="340"/>
      <c r="O27" s="340"/>
      <c r="P27" s="341"/>
    </row>
    <row r="28" spans="1:196" customFormat="1" ht="43.5" customHeight="1" x14ac:dyDescent="0.25">
      <c r="A28" s="335"/>
      <c r="B28" s="350"/>
      <c r="C28" s="339"/>
      <c r="D28" s="340"/>
      <c r="E28" s="340"/>
      <c r="F28" s="340"/>
      <c r="G28" s="341"/>
      <c r="H28" s="350"/>
      <c r="I28" s="74" t="s">
        <v>277</v>
      </c>
      <c r="J28" s="74" t="s">
        <v>272</v>
      </c>
      <c r="K28" s="74" t="s">
        <v>276</v>
      </c>
      <c r="L28" s="74" t="s">
        <v>275</v>
      </c>
      <c r="M28" s="74" t="s">
        <v>274</v>
      </c>
      <c r="N28" s="74" t="s">
        <v>273</v>
      </c>
      <c r="O28" s="74" t="s">
        <v>272</v>
      </c>
      <c r="P28" s="74" t="s">
        <v>271</v>
      </c>
    </row>
    <row r="29" spans="1:196" customFormat="1" ht="15" customHeight="1" x14ac:dyDescent="0.25">
      <c r="A29" s="75">
        <v>1</v>
      </c>
      <c r="B29" s="76">
        <v>2</v>
      </c>
      <c r="C29" s="347">
        <v>3</v>
      </c>
      <c r="D29" s="348"/>
      <c r="E29" s="348"/>
      <c r="F29" s="348"/>
      <c r="G29" s="349"/>
      <c r="H29" s="76">
        <v>4</v>
      </c>
      <c r="I29" s="76">
        <v>5</v>
      </c>
      <c r="J29" s="76">
        <v>6</v>
      </c>
      <c r="K29" s="76">
        <v>7</v>
      </c>
      <c r="L29" s="76">
        <v>8</v>
      </c>
      <c r="M29" s="76">
        <v>9</v>
      </c>
      <c r="N29" s="76">
        <v>10</v>
      </c>
      <c r="O29" s="76">
        <v>11</v>
      </c>
      <c r="P29" s="76">
        <v>12</v>
      </c>
    </row>
    <row r="30" spans="1:196" customFormat="1" ht="12" customHeight="1" x14ac:dyDescent="0.25">
      <c r="A30" s="330" t="s">
        <v>396</v>
      </c>
      <c r="B30" s="331"/>
      <c r="C30" s="331"/>
      <c r="D30" s="331"/>
      <c r="E30" s="331"/>
      <c r="F30" s="331"/>
      <c r="G30" s="331"/>
      <c r="H30" s="331"/>
      <c r="I30" s="331"/>
      <c r="J30" s="331"/>
      <c r="K30" s="331"/>
      <c r="L30" s="331"/>
      <c r="M30" s="331"/>
      <c r="N30" s="331"/>
      <c r="O30" s="331"/>
      <c r="P30" s="332"/>
    </row>
    <row r="31" spans="1:196" customFormat="1" ht="12" customHeight="1" x14ac:dyDescent="0.25">
      <c r="A31" s="78" t="s">
        <v>63</v>
      </c>
      <c r="B31" s="79" t="s">
        <v>229</v>
      </c>
      <c r="C31" s="329" t="s">
        <v>228</v>
      </c>
      <c r="D31" s="329"/>
      <c r="E31" s="329"/>
      <c r="F31" s="329"/>
      <c r="G31" s="329"/>
      <c r="H31" s="80" t="s">
        <v>95</v>
      </c>
      <c r="I31" s="81">
        <v>2</v>
      </c>
      <c r="J31" s="82">
        <v>1</v>
      </c>
      <c r="K31" s="82">
        <v>2</v>
      </c>
      <c r="L31" s="83"/>
      <c r="M31" s="81"/>
      <c r="N31" s="84"/>
      <c r="O31" s="81"/>
      <c r="P31" s="85"/>
    </row>
    <row r="32" spans="1:196" customFormat="1" ht="12" customHeight="1" x14ac:dyDescent="0.25">
      <c r="A32" s="86"/>
      <c r="B32" s="87" t="s">
        <v>63</v>
      </c>
      <c r="C32" s="333" t="s">
        <v>62</v>
      </c>
      <c r="D32" s="333"/>
      <c r="E32" s="333"/>
      <c r="F32" s="333"/>
      <c r="G32" s="333"/>
      <c r="H32" s="88" t="s">
        <v>52</v>
      </c>
      <c r="I32" s="89"/>
      <c r="J32" s="89"/>
      <c r="K32" s="112">
        <v>24.8</v>
      </c>
      <c r="L32" s="91"/>
      <c r="M32" s="89"/>
      <c r="N32" s="91"/>
      <c r="O32" s="89"/>
      <c r="P32" s="92">
        <v>17340.41</v>
      </c>
    </row>
    <row r="33" spans="1:205" customFormat="1" ht="9.75" customHeight="1" x14ac:dyDescent="0.25">
      <c r="A33" s="93"/>
      <c r="B33" s="87" t="s">
        <v>227</v>
      </c>
      <c r="C33" s="333" t="s">
        <v>226</v>
      </c>
      <c r="D33" s="333"/>
      <c r="E33" s="333"/>
      <c r="F33" s="333"/>
      <c r="G33" s="333"/>
      <c r="H33" s="88" t="s">
        <v>52</v>
      </c>
      <c r="I33" s="112">
        <v>12.4</v>
      </c>
      <c r="J33" s="89"/>
      <c r="K33" s="112">
        <v>24.8</v>
      </c>
      <c r="L33" s="94"/>
      <c r="M33" s="95"/>
      <c r="N33" s="96">
        <v>699.21</v>
      </c>
      <c r="O33" s="89"/>
      <c r="P33" s="92">
        <v>17340.41</v>
      </c>
    </row>
    <row r="34" spans="1:205" customFormat="1" ht="11.25" customHeight="1" x14ac:dyDescent="0.25">
      <c r="A34" s="86"/>
      <c r="B34" s="87" t="s">
        <v>59</v>
      </c>
      <c r="C34" s="333" t="s">
        <v>58</v>
      </c>
      <c r="D34" s="333"/>
      <c r="E34" s="333"/>
      <c r="F34" s="333"/>
      <c r="G34" s="333"/>
      <c r="H34" s="88"/>
      <c r="I34" s="89"/>
      <c r="J34" s="89"/>
      <c r="K34" s="89"/>
      <c r="L34" s="91"/>
      <c r="M34" s="89"/>
      <c r="N34" s="91"/>
      <c r="O34" s="89"/>
      <c r="P34" s="92">
        <v>2044.38</v>
      </c>
    </row>
    <row r="35" spans="1:205" customFormat="1" ht="11.25" customHeight="1" x14ac:dyDescent="0.25">
      <c r="A35" s="86"/>
      <c r="B35" s="87"/>
      <c r="C35" s="333" t="s">
        <v>57</v>
      </c>
      <c r="D35" s="333"/>
      <c r="E35" s="333"/>
      <c r="F35" s="333"/>
      <c r="G35" s="333"/>
      <c r="H35" s="88" t="s">
        <v>52</v>
      </c>
      <c r="I35" s="89"/>
      <c r="J35" s="89"/>
      <c r="K35" s="103">
        <v>1</v>
      </c>
      <c r="L35" s="91"/>
      <c r="M35" s="89"/>
      <c r="N35" s="91"/>
      <c r="O35" s="89"/>
      <c r="P35" s="154">
        <v>699.21</v>
      </c>
    </row>
    <row r="36" spans="1:205" customFormat="1" ht="54" customHeight="1" x14ac:dyDescent="0.25">
      <c r="A36" s="93"/>
      <c r="B36" s="87" t="s">
        <v>225</v>
      </c>
      <c r="C36" s="333" t="s">
        <v>224</v>
      </c>
      <c r="D36" s="333"/>
      <c r="E36" s="333"/>
      <c r="F36" s="333"/>
      <c r="G36" s="333"/>
      <c r="H36" s="88" t="s">
        <v>55</v>
      </c>
      <c r="I36" s="112">
        <v>0.5</v>
      </c>
      <c r="J36" s="89"/>
      <c r="K36" s="103">
        <v>1</v>
      </c>
      <c r="L36" s="94"/>
      <c r="M36" s="95"/>
      <c r="N36" s="96">
        <v>2044.38</v>
      </c>
      <c r="O36" s="89"/>
      <c r="P36" s="92">
        <v>2044.38</v>
      </c>
    </row>
    <row r="37" spans="1:205" customFormat="1" ht="13.5" customHeight="1" x14ac:dyDescent="0.25">
      <c r="A37" s="102"/>
      <c r="B37" s="87" t="s">
        <v>223</v>
      </c>
      <c r="C37" s="333" t="s">
        <v>222</v>
      </c>
      <c r="D37" s="333"/>
      <c r="E37" s="333"/>
      <c r="F37" s="333"/>
      <c r="G37" s="333"/>
      <c r="H37" s="88" t="s">
        <v>52</v>
      </c>
      <c r="I37" s="112">
        <v>0.5</v>
      </c>
      <c r="J37" s="89"/>
      <c r="K37" s="103">
        <v>1</v>
      </c>
      <c r="L37" s="91"/>
      <c r="M37" s="89"/>
      <c r="N37" s="155">
        <v>699.21</v>
      </c>
      <c r="O37" s="89"/>
      <c r="P37" s="154">
        <v>699.21</v>
      </c>
    </row>
    <row r="38" spans="1:205" customFormat="1" ht="15" x14ac:dyDescent="0.25">
      <c r="A38" s="86"/>
      <c r="B38" s="87" t="s">
        <v>50</v>
      </c>
      <c r="C38" s="333" t="s">
        <v>49</v>
      </c>
      <c r="D38" s="333"/>
      <c r="E38" s="333"/>
      <c r="F38" s="333"/>
      <c r="G38" s="333"/>
      <c r="H38" s="88"/>
      <c r="I38" s="89"/>
      <c r="J38" s="89"/>
      <c r="K38" s="89"/>
      <c r="L38" s="91"/>
      <c r="M38" s="89"/>
      <c r="N38" s="91"/>
      <c r="O38" s="89"/>
      <c r="P38" s="154">
        <v>239.48</v>
      </c>
      <c r="GO38" s="77" t="s">
        <v>396</v>
      </c>
    </row>
    <row r="39" spans="1:205" customFormat="1" ht="23.25" x14ac:dyDescent="0.25">
      <c r="A39" s="93"/>
      <c r="B39" s="87" t="s">
        <v>196</v>
      </c>
      <c r="C39" s="333" t="s">
        <v>195</v>
      </c>
      <c r="D39" s="333"/>
      <c r="E39" s="333"/>
      <c r="F39" s="333"/>
      <c r="G39" s="333"/>
      <c r="H39" s="88" t="s">
        <v>98</v>
      </c>
      <c r="I39" s="156">
        <v>2.3999999999999998E-3</v>
      </c>
      <c r="J39" s="89"/>
      <c r="K39" s="156">
        <v>4.7999999999999996E-3</v>
      </c>
      <c r="L39" s="157">
        <v>596.80999999999995</v>
      </c>
      <c r="M39" s="158">
        <v>1.86</v>
      </c>
      <c r="N39" s="96">
        <v>1110.07</v>
      </c>
      <c r="O39" s="89"/>
      <c r="P39" s="92">
        <v>5.33</v>
      </c>
      <c r="GO39" s="77"/>
      <c r="GP39" s="77" t="s">
        <v>228</v>
      </c>
      <c r="GQ39" s="77" t="s">
        <v>4</v>
      </c>
      <c r="GR39" s="77" t="s">
        <v>4</v>
      </c>
      <c r="GS39" s="77" t="s">
        <v>4</v>
      </c>
      <c r="GT39" s="77" t="s">
        <v>4</v>
      </c>
    </row>
    <row r="40" spans="1:205" customFormat="1" ht="15" x14ac:dyDescent="0.25">
      <c r="A40" s="93"/>
      <c r="B40" s="87" t="s">
        <v>115</v>
      </c>
      <c r="C40" s="333" t="s">
        <v>114</v>
      </c>
      <c r="D40" s="333"/>
      <c r="E40" s="333"/>
      <c r="F40" s="333"/>
      <c r="G40" s="333"/>
      <c r="H40" s="88" t="s">
        <v>98</v>
      </c>
      <c r="I40" s="90">
        <v>0.01</v>
      </c>
      <c r="J40" s="89"/>
      <c r="K40" s="90">
        <v>0.02</v>
      </c>
      <c r="L40" s="157">
        <v>284.14999999999998</v>
      </c>
      <c r="M40" s="158">
        <v>1.86</v>
      </c>
      <c r="N40" s="96">
        <v>528.52</v>
      </c>
      <c r="O40" s="89"/>
      <c r="P40" s="92">
        <v>10.57</v>
      </c>
      <c r="GO40" s="77"/>
      <c r="GP40" s="77"/>
      <c r="GQ40" s="77"/>
      <c r="GR40" s="77"/>
      <c r="GS40" s="77"/>
      <c r="GT40" s="77"/>
      <c r="GU40" s="43" t="s">
        <v>62</v>
      </c>
    </row>
    <row r="41" spans="1:205" customFormat="1" ht="15" x14ac:dyDescent="0.25">
      <c r="A41" s="93"/>
      <c r="B41" s="87" t="s">
        <v>91</v>
      </c>
      <c r="C41" s="333" t="s">
        <v>90</v>
      </c>
      <c r="D41" s="333"/>
      <c r="E41" s="333"/>
      <c r="F41" s="333"/>
      <c r="G41" s="333"/>
      <c r="H41" s="88" t="s">
        <v>69</v>
      </c>
      <c r="I41" s="90">
        <v>2.11</v>
      </c>
      <c r="J41" s="89"/>
      <c r="K41" s="90">
        <v>4.22</v>
      </c>
      <c r="L41" s="157">
        <v>2.27</v>
      </c>
      <c r="M41" s="158">
        <v>1.82</v>
      </c>
      <c r="N41" s="96">
        <v>4.13</v>
      </c>
      <c r="O41" s="89"/>
      <c r="P41" s="92">
        <v>17.43</v>
      </c>
      <c r="Q41" s="97"/>
      <c r="R41" s="97"/>
      <c r="GO41" s="77"/>
      <c r="GP41" s="77"/>
      <c r="GQ41" s="77"/>
      <c r="GR41" s="77"/>
      <c r="GS41" s="77"/>
      <c r="GT41" s="77"/>
      <c r="GU41" s="43"/>
      <c r="GV41" s="43" t="s">
        <v>226</v>
      </c>
    </row>
    <row r="42" spans="1:205" customFormat="1" ht="15" x14ac:dyDescent="0.25">
      <c r="A42" s="93"/>
      <c r="B42" s="87" t="s">
        <v>99</v>
      </c>
      <c r="C42" s="333" t="s">
        <v>97</v>
      </c>
      <c r="D42" s="333"/>
      <c r="E42" s="333"/>
      <c r="F42" s="333"/>
      <c r="G42" s="333"/>
      <c r="H42" s="88" t="s">
        <v>98</v>
      </c>
      <c r="I42" s="90">
        <v>0.08</v>
      </c>
      <c r="J42" s="89"/>
      <c r="K42" s="90">
        <v>0.16</v>
      </c>
      <c r="L42" s="157">
        <v>174.93</v>
      </c>
      <c r="M42" s="158">
        <v>1.19</v>
      </c>
      <c r="N42" s="96">
        <v>208.17</v>
      </c>
      <c r="O42" s="89"/>
      <c r="P42" s="92">
        <v>33.31</v>
      </c>
      <c r="GO42" s="77"/>
      <c r="GP42" s="77"/>
      <c r="GQ42" s="77"/>
      <c r="GR42" s="77"/>
      <c r="GS42" s="77"/>
      <c r="GT42" s="77"/>
      <c r="GU42" s="43" t="s">
        <v>58</v>
      </c>
      <c r="GV42" s="43"/>
    </row>
    <row r="43" spans="1:205" customFormat="1" ht="15" x14ac:dyDescent="0.25">
      <c r="A43" s="93"/>
      <c r="B43" s="87" t="s">
        <v>113</v>
      </c>
      <c r="C43" s="333" t="s">
        <v>112</v>
      </c>
      <c r="D43" s="333"/>
      <c r="E43" s="333"/>
      <c r="F43" s="333"/>
      <c r="G43" s="333"/>
      <c r="H43" s="88" t="s">
        <v>67</v>
      </c>
      <c r="I43" s="90">
        <v>0.04</v>
      </c>
      <c r="J43" s="89"/>
      <c r="K43" s="90">
        <v>0.08</v>
      </c>
      <c r="L43" s="157">
        <v>978.09</v>
      </c>
      <c r="M43" s="158">
        <v>1.38</v>
      </c>
      <c r="N43" s="96">
        <v>1349.76</v>
      </c>
      <c r="O43" s="89"/>
      <c r="P43" s="92">
        <v>107.98</v>
      </c>
      <c r="GO43" s="77"/>
      <c r="GP43" s="77"/>
      <c r="GQ43" s="77"/>
      <c r="GR43" s="77"/>
      <c r="GS43" s="77"/>
      <c r="GT43" s="77"/>
      <c r="GU43" s="43" t="s">
        <v>57</v>
      </c>
      <c r="GV43" s="43"/>
    </row>
    <row r="44" spans="1:205" customFormat="1" ht="34.5" x14ac:dyDescent="0.25">
      <c r="A44" s="93"/>
      <c r="B44" s="87" t="s">
        <v>109</v>
      </c>
      <c r="C44" s="333" t="s">
        <v>108</v>
      </c>
      <c r="D44" s="333"/>
      <c r="E44" s="333"/>
      <c r="F44" s="333"/>
      <c r="G44" s="333"/>
      <c r="H44" s="88" t="s">
        <v>98</v>
      </c>
      <c r="I44" s="90">
        <v>0.01</v>
      </c>
      <c r="J44" s="89"/>
      <c r="K44" s="90">
        <v>0.02</v>
      </c>
      <c r="L44" s="157">
        <v>899.56</v>
      </c>
      <c r="M44" s="158">
        <v>1.62</v>
      </c>
      <c r="N44" s="96">
        <v>1457.29</v>
      </c>
      <c r="O44" s="89"/>
      <c r="P44" s="92">
        <v>29.15</v>
      </c>
      <c r="Q44" s="97"/>
      <c r="R44" s="97"/>
      <c r="GO44" s="77"/>
      <c r="GP44" s="77"/>
      <c r="GQ44" s="77"/>
      <c r="GR44" s="77"/>
      <c r="GS44" s="77"/>
      <c r="GT44" s="77"/>
      <c r="GU44" s="43"/>
      <c r="GV44" s="43" t="s">
        <v>224</v>
      </c>
    </row>
    <row r="45" spans="1:205" customFormat="1" ht="15" x14ac:dyDescent="0.25">
      <c r="A45" s="93"/>
      <c r="B45" s="87" t="s">
        <v>221</v>
      </c>
      <c r="C45" s="333" t="s">
        <v>220</v>
      </c>
      <c r="D45" s="333"/>
      <c r="E45" s="333"/>
      <c r="F45" s="333"/>
      <c r="G45" s="333"/>
      <c r="H45" s="88" t="s">
        <v>41</v>
      </c>
      <c r="I45" s="159">
        <v>2.0000000000000002E-5</v>
      </c>
      <c r="J45" s="89"/>
      <c r="K45" s="159">
        <v>4.0000000000000003E-5</v>
      </c>
      <c r="L45" s="160">
        <v>47961.85</v>
      </c>
      <c r="M45" s="158">
        <v>1.88</v>
      </c>
      <c r="N45" s="96">
        <v>90168.28</v>
      </c>
      <c r="O45" s="89"/>
      <c r="P45" s="92">
        <v>3.61</v>
      </c>
      <c r="GO45" s="77"/>
      <c r="GP45" s="77"/>
      <c r="GQ45" s="77"/>
      <c r="GR45" s="77"/>
      <c r="GS45" s="77"/>
      <c r="GT45" s="77"/>
      <c r="GU45" s="43"/>
      <c r="GV45" s="43"/>
      <c r="GW45" s="43" t="s">
        <v>222</v>
      </c>
    </row>
    <row r="46" spans="1:205" customFormat="1" ht="15" x14ac:dyDescent="0.25">
      <c r="A46" s="93"/>
      <c r="B46" s="87" t="s">
        <v>180</v>
      </c>
      <c r="C46" s="333" t="s">
        <v>179</v>
      </c>
      <c r="D46" s="333"/>
      <c r="E46" s="333"/>
      <c r="F46" s="333"/>
      <c r="G46" s="333"/>
      <c r="H46" s="88" t="s">
        <v>98</v>
      </c>
      <c r="I46" s="90">
        <v>0.02</v>
      </c>
      <c r="J46" s="89"/>
      <c r="K46" s="90">
        <v>0.04</v>
      </c>
      <c r="L46" s="157">
        <v>157.44</v>
      </c>
      <c r="M46" s="158">
        <v>1.23</v>
      </c>
      <c r="N46" s="96">
        <v>193.65</v>
      </c>
      <c r="O46" s="89"/>
      <c r="P46" s="92">
        <v>7.75</v>
      </c>
      <c r="GO46" s="77"/>
      <c r="GP46" s="77"/>
      <c r="GQ46" s="77"/>
      <c r="GR46" s="77"/>
      <c r="GS46" s="77"/>
      <c r="GT46" s="77"/>
      <c r="GU46" s="43" t="s">
        <v>49</v>
      </c>
      <c r="GV46" s="43"/>
      <c r="GW46" s="43"/>
    </row>
    <row r="47" spans="1:205" customFormat="1" ht="15" x14ac:dyDescent="0.25">
      <c r="A47" s="93"/>
      <c r="B47" s="87" t="s">
        <v>219</v>
      </c>
      <c r="C47" s="333" t="s">
        <v>218</v>
      </c>
      <c r="D47" s="333"/>
      <c r="E47" s="333"/>
      <c r="F47" s="333"/>
      <c r="G47" s="333"/>
      <c r="H47" s="88" t="s">
        <v>98</v>
      </c>
      <c r="I47" s="90">
        <v>0.03</v>
      </c>
      <c r="J47" s="89"/>
      <c r="K47" s="90">
        <v>0.06</v>
      </c>
      <c r="L47" s="157">
        <v>232.2</v>
      </c>
      <c r="M47" s="158">
        <v>1.41</v>
      </c>
      <c r="N47" s="96">
        <v>327.39999999999998</v>
      </c>
      <c r="O47" s="89"/>
      <c r="P47" s="92">
        <v>19.64</v>
      </c>
      <c r="Q47" s="97"/>
      <c r="R47" s="97"/>
      <c r="GO47" s="77"/>
      <c r="GP47" s="77"/>
      <c r="GQ47" s="77"/>
      <c r="GR47" s="77"/>
      <c r="GS47" s="77"/>
      <c r="GT47" s="77"/>
      <c r="GU47" s="43"/>
      <c r="GV47" s="43" t="s">
        <v>195</v>
      </c>
      <c r="GW47" s="43"/>
    </row>
    <row r="48" spans="1:205" customFormat="1" ht="15" x14ac:dyDescent="0.25">
      <c r="A48" s="93"/>
      <c r="B48" s="87" t="s">
        <v>217</v>
      </c>
      <c r="C48" s="333" t="s">
        <v>216</v>
      </c>
      <c r="D48" s="333"/>
      <c r="E48" s="333"/>
      <c r="F48" s="333"/>
      <c r="G48" s="333"/>
      <c r="H48" s="88" t="s">
        <v>98</v>
      </c>
      <c r="I48" s="90">
        <v>0.01</v>
      </c>
      <c r="J48" s="89"/>
      <c r="K48" s="90">
        <v>0.02</v>
      </c>
      <c r="L48" s="157">
        <v>189.97</v>
      </c>
      <c r="M48" s="158">
        <v>1.24</v>
      </c>
      <c r="N48" s="96">
        <v>235.56</v>
      </c>
      <c r="O48" s="89"/>
      <c r="P48" s="92">
        <v>4.71</v>
      </c>
      <c r="Q48" s="97"/>
      <c r="R48" s="97"/>
      <c r="GO48" s="77"/>
      <c r="GP48" s="77"/>
      <c r="GQ48" s="77"/>
      <c r="GR48" s="77"/>
      <c r="GS48" s="77"/>
      <c r="GT48" s="77"/>
      <c r="GU48" s="43"/>
      <c r="GV48" s="43" t="s">
        <v>114</v>
      </c>
      <c r="GW48" s="43"/>
    </row>
    <row r="49" spans="1:210" customFormat="1" ht="23.25" x14ac:dyDescent="0.25">
      <c r="A49" s="161" t="s">
        <v>178</v>
      </c>
      <c r="B49" s="162" t="s">
        <v>177</v>
      </c>
      <c r="C49" s="334" t="s">
        <v>176</v>
      </c>
      <c r="D49" s="334"/>
      <c r="E49" s="334"/>
      <c r="F49" s="334"/>
      <c r="G49" s="334"/>
      <c r="H49" s="163" t="s">
        <v>41</v>
      </c>
      <c r="I49" s="164">
        <v>3.0000000000000001E-3</v>
      </c>
      <c r="J49" s="165"/>
      <c r="K49" s="164">
        <v>6.0000000000000001E-3</v>
      </c>
      <c r="L49" s="166"/>
      <c r="M49" s="165"/>
      <c r="N49" s="166"/>
      <c r="O49" s="165"/>
      <c r="P49" s="167"/>
      <c r="Q49" s="97"/>
      <c r="R49" s="97"/>
      <c r="GO49" s="77"/>
      <c r="GP49" s="77"/>
      <c r="GQ49" s="77"/>
      <c r="GR49" s="77"/>
      <c r="GS49" s="77"/>
      <c r="GT49" s="77"/>
      <c r="GU49" s="43"/>
      <c r="GV49" s="43" t="s">
        <v>90</v>
      </c>
      <c r="GW49" s="43"/>
    </row>
    <row r="50" spans="1:210" customFormat="1" ht="15" x14ac:dyDescent="0.25">
      <c r="A50" s="98"/>
      <c r="B50" s="99"/>
      <c r="C50" s="328" t="s">
        <v>39</v>
      </c>
      <c r="D50" s="328"/>
      <c r="E50" s="328"/>
      <c r="F50" s="328"/>
      <c r="G50" s="328"/>
      <c r="H50" s="80"/>
      <c r="I50" s="81"/>
      <c r="J50" s="81"/>
      <c r="K50" s="81"/>
      <c r="L50" s="83"/>
      <c r="M50" s="81"/>
      <c r="N50" s="100"/>
      <c r="O50" s="81"/>
      <c r="P50" s="101">
        <v>20323.48</v>
      </c>
      <c r="Q50" s="97"/>
      <c r="R50" s="97"/>
      <c r="GO50" s="77"/>
      <c r="GP50" s="77"/>
      <c r="GQ50" s="77"/>
      <c r="GR50" s="77"/>
      <c r="GS50" s="77"/>
      <c r="GT50" s="77"/>
      <c r="GU50" s="43"/>
      <c r="GV50" s="43" t="s">
        <v>97</v>
      </c>
      <c r="GW50" s="43"/>
    </row>
    <row r="51" spans="1:210" customFormat="1" ht="23.25" x14ac:dyDescent="0.25">
      <c r="A51" s="102" t="s">
        <v>270</v>
      </c>
      <c r="B51" s="87" t="s">
        <v>38</v>
      </c>
      <c r="C51" s="333" t="s">
        <v>37</v>
      </c>
      <c r="D51" s="333"/>
      <c r="E51" s="333"/>
      <c r="F51" s="333"/>
      <c r="G51" s="333"/>
      <c r="H51" s="88" t="s">
        <v>32</v>
      </c>
      <c r="I51" s="103">
        <v>2</v>
      </c>
      <c r="J51" s="89"/>
      <c r="K51" s="103">
        <v>2</v>
      </c>
      <c r="L51" s="91"/>
      <c r="M51" s="89"/>
      <c r="N51" s="91"/>
      <c r="O51" s="89"/>
      <c r="P51" s="154">
        <v>346.81</v>
      </c>
      <c r="Q51" s="97"/>
      <c r="R51" s="97"/>
      <c r="GO51" s="77"/>
      <c r="GP51" s="77"/>
      <c r="GQ51" s="77"/>
      <c r="GR51" s="77"/>
      <c r="GS51" s="77"/>
      <c r="GT51" s="77"/>
      <c r="GU51" s="43"/>
      <c r="GV51" s="43" t="s">
        <v>112</v>
      </c>
      <c r="GW51" s="43"/>
    </row>
    <row r="52" spans="1:210" customFormat="1" ht="15" x14ac:dyDescent="0.25">
      <c r="A52" s="102"/>
      <c r="B52" s="87"/>
      <c r="C52" s="333" t="s">
        <v>36</v>
      </c>
      <c r="D52" s="333"/>
      <c r="E52" s="333"/>
      <c r="F52" s="333"/>
      <c r="G52" s="333"/>
      <c r="H52" s="88"/>
      <c r="I52" s="89"/>
      <c r="J52" s="89"/>
      <c r="K52" s="89"/>
      <c r="L52" s="91"/>
      <c r="M52" s="89"/>
      <c r="N52" s="91"/>
      <c r="O52" s="89"/>
      <c r="P52" s="92">
        <v>18039.62</v>
      </c>
      <c r="Q52" s="97"/>
      <c r="R52" s="97"/>
      <c r="GO52" s="77"/>
      <c r="GP52" s="77"/>
      <c r="GQ52" s="77"/>
      <c r="GR52" s="77"/>
      <c r="GS52" s="77"/>
      <c r="GT52" s="77"/>
      <c r="GU52" s="43"/>
      <c r="GV52" s="43" t="s">
        <v>108</v>
      </c>
      <c r="GW52" s="43"/>
    </row>
    <row r="53" spans="1:210" customFormat="1" ht="15" x14ac:dyDescent="0.25">
      <c r="A53" s="102"/>
      <c r="B53" s="87" t="s">
        <v>107</v>
      </c>
      <c r="C53" s="333" t="s">
        <v>106</v>
      </c>
      <c r="D53" s="333"/>
      <c r="E53" s="333"/>
      <c r="F53" s="333"/>
      <c r="G53" s="333"/>
      <c r="H53" s="88" t="s">
        <v>32</v>
      </c>
      <c r="I53" s="103">
        <v>90</v>
      </c>
      <c r="J53" s="89"/>
      <c r="K53" s="103">
        <v>90</v>
      </c>
      <c r="L53" s="91"/>
      <c r="M53" s="89"/>
      <c r="N53" s="91"/>
      <c r="O53" s="89"/>
      <c r="P53" s="92">
        <v>16235.66</v>
      </c>
      <c r="Q53" s="97"/>
      <c r="R53" s="97"/>
      <c r="GO53" s="77"/>
      <c r="GP53" s="77"/>
      <c r="GQ53" s="77"/>
      <c r="GR53" s="77"/>
      <c r="GS53" s="77"/>
      <c r="GT53" s="77"/>
      <c r="GU53" s="43"/>
      <c r="GV53" s="43" t="s">
        <v>220</v>
      </c>
      <c r="GW53" s="43"/>
    </row>
    <row r="54" spans="1:210" customFormat="1" ht="15" x14ac:dyDescent="0.25">
      <c r="A54" s="102"/>
      <c r="B54" s="87" t="s">
        <v>105</v>
      </c>
      <c r="C54" s="333" t="s">
        <v>104</v>
      </c>
      <c r="D54" s="333"/>
      <c r="E54" s="333"/>
      <c r="F54" s="333"/>
      <c r="G54" s="333"/>
      <c r="H54" s="88" t="s">
        <v>32</v>
      </c>
      <c r="I54" s="103">
        <v>46</v>
      </c>
      <c r="J54" s="89"/>
      <c r="K54" s="103">
        <v>46</v>
      </c>
      <c r="L54" s="91"/>
      <c r="M54" s="89"/>
      <c r="N54" s="91"/>
      <c r="O54" s="89"/>
      <c r="P54" s="92">
        <v>8298.23</v>
      </c>
      <c r="Q54" s="97"/>
      <c r="R54" s="97"/>
      <c r="GO54" s="77"/>
      <c r="GP54" s="77"/>
      <c r="GQ54" s="77"/>
      <c r="GR54" s="77"/>
      <c r="GS54" s="77"/>
      <c r="GT54" s="77"/>
      <c r="GU54" s="43"/>
      <c r="GV54" s="43" t="s">
        <v>179</v>
      </c>
      <c r="GW54" s="43"/>
    </row>
    <row r="55" spans="1:210" customFormat="1" ht="15" x14ac:dyDescent="0.25">
      <c r="A55" s="104"/>
      <c r="B55" s="105"/>
      <c r="C55" s="328" t="s">
        <v>30</v>
      </c>
      <c r="D55" s="328"/>
      <c r="E55" s="328"/>
      <c r="F55" s="328"/>
      <c r="G55" s="328"/>
      <c r="H55" s="80"/>
      <c r="I55" s="81"/>
      <c r="J55" s="81"/>
      <c r="K55" s="81"/>
      <c r="L55" s="83"/>
      <c r="M55" s="81"/>
      <c r="N55" s="100">
        <v>22602.09</v>
      </c>
      <c r="O55" s="81"/>
      <c r="P55" s="101">
        <v>45204.18</v>
      </c>
      <c r="Q55" s="97"/>
      <c r="R55" s="97"/>
      <c r="GO55" s="77"/>
      <c r="GP55" s="77"/>
      <c r="GQ55" s="77"/>
      <c r="GR55" s="77"/>
      <c r="GS55" s="77"/>
      <c r="GT55" s="77"/>
      <c r="GU55" s="43"/>
      <c r="GV55" s="43" t="s">
        <v>218</v>
      </c>
      <c r="GW55" s="43"/>
    </row>
    <row r="56" spans="1:210" customFormat="1" ht="15" x14ac:dyDescent="0.25">
      <c r="A56" s="106"/>
      <c r="B56" s="107"/>
      <c r="C56" s="107"/>
      <c r="D56" s="107"/>
      <c r="E56" s="107"/>
      <c r="F56" s="107"/>
      <c r="G56" s="107"/>
      <c r="H56" s="108"/>
      <c r="I56" s="109"/>
      <c r="J56" s="109"/>
      <c r="K56" s="109"/>
      <c r="L56" s="110"/>
      <c r="M56" s="109"/>
      <c r="N56" s="110"/>
      <c r="O56" s="109"/>
      <c r="P56" s="111"/>
      <c r="Q56" s="97"/>
      <c r="R56" s="97"/>
      <c r="GO56" s="77"/>
      <c r="GP56" s="77"/>
      <c r="GQ56" s="77"/>
      <c r="GR56" s="77"/>
      <c r="GS56" s="77"/>
      <c r="GT56" s="77"/>
      <c r="GU56" s="43"/>
      <c r="GV56" s="43" t="s">
        <v>216</v>
      </c>
      <c r="GW56" s="43"/>
    </row>
    <row r="57" spans="1:210" customFormat="1" ht="22.5" x14ac:dyDescent="0.25">
      <c r="A57" s="78" t="s">
        <v>59</v>
      </c>
      <c r="B57" s="79" t="s">
        <v>397</v>
      </c>
      <c r="C57" s="329" t="s">
        <v>398</v>
      </c>
      <c r="D57" s="329"/>
      <c r="E57" s="329"/>
      <c r="F57" s="329"/>
      <c r="G57" s="329"/>
      <c r="H57" s="80" t="s">
        <v>120</v>
      </c>
      <c r="I57" s="81">
        <v>2</v>
      </c>
      <c r="J57" s="82">
        <v>1</v>
      </c>
      <c r="K57" s="82">
        <v>2</v>
      </c>
      <c r="L57" s="83"/>
      <c r="M57" s="81"/>
      <c r="N57" s="169">
        <v>165886.01</v>
      </c>
      <c r="O57" s="81"/>
      <c r="P57" s="101">
        <v>331772.02</v>
      </c>
      <c r="GO57" s="77"/>
      <c r="GP57" s="77"/>
      <c r="GQ57" s="77"/>
      <c r="GR57" s="77"/>
      <c r="GS57" s="77"/>
      <c r="GT57" s="77"/>
      <c r="GU57" s="43"/>
      <c r="GV57" s="43"/>
      <c r="GW57" s="43"/>
      <c r="GX57" s="168" t="s">
        <v>176</v>
      </c>
    </row>
    <row r="58" spans="1:210" customFormat="1" ht="15" x14ac:dyDescent="0.25">
      <c r="A58" s="104"/>
      <c r="B58" s="105"/>
      <c r="C58" s="328" t="s">
        <v>30</v>
      </c>
      <c r="D58" s="328"/>
      <c r="E58" s="328"/>
      <c r="F58" s="328"/>
      <c r="G58" s="328"/>
      <c r="H58" s="80"/>
      <c r="I58" s="81"/>
      <c r="J58" s="81"/>
      <c r="K58" s="81"/>
      <c r="L58" s="83"/>
      <c r="M58" s="81"/>
      <c r="N58" s="83"/>
      <c r="O58" s="81"/>
      <c r="P58" s="101">
        <v>331772.02</v>
      </c>
      <c r="Q58" s="97"/>
      <c r="R58" s="97"/>
      <c r="GO58" s="77"/>
      <c r="GP58" s="77"/>
      <c r="GQ58" s="77"/>
      <c r="GR58" s="77"/>
      <c r="GS58" s="77"/>
      <c r="GT58" s="77"/>
      <c r="GU58" s="43"/>
      <c r="GV58" s="43"/>
      <c r="GW58" s="43"/>
      <c r="GX58" s="168"/>
      <c r="GY58" s="77" t="s">
        <v>39</v>
      </c>
    </row>
    <row r="59" spans="1:210" customFormat="1" ht="15" x14ac:dyDescent="0.25">
      <c r="A59" s="106"/>
      <c r="B59" s="107"/>
      <c r="C59" s="107"/>
      <c r="D59" s="107"/>
      <c r="E59" s="107"/>
      <c r="F59" s="107"/>
      <c r="G59" s="107"/>
      <c r="H59" s="108"/>
      <c r="I59" s="109"/>
      <c r="J59" s="109"/>
      <c r="K59" s="109"/>
      <c r="L59" s="110"/>
      <c r="M59" s="109"/>
      <c r="N59" s="110"/>
      <c r="O59" s="109"/>
      <c r="P59" s="111"/>
      <c r="GO59" s="77"/>
      <c r="GP59" s="77"/>
      <c r="GQ59" s="77"/>
      <c r="GR59" s="77"/>
      <c r="GS59" s="77"/>
      <c r="GT59" s="77"/>
      <c r="GU59" s="43"/>
      <c r="GV59" s="43"/>
      <c r="GW59" s="43"/>
      <c r="GX59" s="168"/>
      <c r="GY59" s="77"/>
      <c r="GZ59" s="43" t="s">
        <v>37</v>
      </c>
    </row>
    <row r="60" spans="1:210" customFormat="1" ht="15" x14ac:dyDescent="0.25">
      <c r="A60" s="78" t="s">
        <v>269</v>
      </c>
      <c r="B60" s="79" t="s">
        <v>399</v>
      </c>
      <c r="C60" s="329" t="s">
        <v>400</v>
      </c>
      <c r="D60" s="329"/>
      <c r="E60" s="329"/>
      <c r="F60" s="329"/>
      <c r="G60" s="329"/>
      <c r="H60" s="80" t="s">
        <v>95</v>
      </c>
      <c r="I60" s="81">
        <v>1</v>
      </c>
      <c r="J60" s="82">
        <v>1</v>
      </c>
      <c r="K60" s="82">
        <v>1</v>
      </c>
      <c r="L60" s="83"/>
      <c r="M60" s="81"/>
      <c r="N60" s="84"/>
      <c r="O60" s="81"/>
      <c r="P60" s="85"/>
      <c r="GO60" s="77"/>
      <c r="GP60" s="77"/>
      <c r="GQ60" s="77"/>
      <c r="GR60" s="77"/>
      <c r="GS60" s="77"/>
      <c r="GT60" s="77"/>
      <c r="GU60" s="43"/>
      <c r="GV60" s="43"/>
      <c r="GW60" s="43"/>
      <c r="GX60" s="168"/>
      <c r="GY60" s="77"/>
      <c r="GZ60" s="43"/>
      <c r="HA60" s="43" t="s">
        <v>36</v>
      </c>
    </row>
    <row r="61" spans="1:210" customFormat="1" ht="15" x14ac:dyDescent="0.25">
      <c r="A61" s="86"/>
      <c r="B61" s="87" t="s">
        <v>63</v>
      </c>
      <c r="C61" s="333" t="s">
        <v>62</v>
      </c>
      <c r="D61" s="333"/>
      <c r="E61" s="333"/>
      <c r="F61" s="333"/>
      <c r="G61" s="333"/>
      <c r="H61" s="88" t="s">
        <v>52</v>
      </c>
      <c r="I61" s="89"/>
      <c r="J61" s="89"/>
      <c r="K61" s="103">
        <v>7</v>
      </c>
      <c r="L61" s="91"/>
      <c r="M61" s="89"/>
      <c r="N61" s="91"/>
      <c r="O61" s="89"/>
      <c r="P61" s="92">
        <v>4068.12</v>
      </c>
      <c r="GO61" s="77"/>
      <c r="GP61" s="77"/>
      <c r="GQ61" s="77"/>
      <c r="GR61" s="77"/>
      <c r="GS61" s="77"/>
      <c r="GT61" s="77"/>
      <c r="GU61" s="43"/>
      <c r="GV61" s="43"/>
      <c r="GW61" s="43"/>
      <c r="GX61" s="168"/>
      <c r="GY61" s="77"/>
      <c r="GZ61" s="43"/>
      <c r="HA61" s="43" t="s">
        <v>106</v>
      </c>
    </row>
    <row r="62" spans="1:210" customFormat="1" ht="15" x14ac:dyDescent="0.25">
      <c r="A62" s="93"/>
      <c r="B62" s="87" t="s">
        <v>173</v>
      </c>
      <c r="C62" s="333" t="s">
        <v>172</v>
      </c>
      <c r="D62" s="333"/>
      <c r="E62" s="333"/>
      <c r="F62" s="333"/>
      <c r="G62" s="333"/>
      <c r="H62" s="88" t="s">
        <v>52</v>
      </c>
      <c r="I62" s="103">
        <v>7</v>
      </c>
      <c r="J62" s="89"/>
      <c r="K62" s="103">
        <v>7</v>
      </c>
      <c r="L62" s="94"/>
      <c r="M62" s="95"/>
      <c r="N62" s="96">
        <v>581.16</v>
      </c>
      <c r="O62" s="89"/>
      <c r="P62" s="92">
        <v>4068.12</v>
      </c>
      <c r="GO62" s="77"/>
      <c r="GP62" s="77"/>
      <c r="GQ62" s="77"/>
      <c r="GR62" s="77"/>
      <c r="GS62" s="77"/>
      <c r="GT62" s="77"/>
      <c r="GU62" s="43"/>
      <c r="GV62" s="43"/>
      <c r="GW62" s="43"/>
      <c r="GX62" s="168"/>
      <c r="GY62" s="77"/>
      <c r="GZ62" s="43"/>
      <c r="HA62" s="43" t="s">
        <v>104</v>
      </c>
    </row>
    <row r="63" spans="1:210" customFormat="1" ht="15" x14ac:dyDescent="0.25">
      <c r="A63" s="86"/>
      <c r="B63" s="87" t="s">
        <v>50</v>
      </c>
      <c r="C63" s="333" t="s">
        <v>49</v>
      </c>
      <c r="D63" s="333"/>
      <c r="E63" s="333"/>
      <c r="F63" s="333"/>
      <c r="G63" s="333"/>
      <c r="H63" s="88"/>
      <c r="I63" s="89"/>
      <c r="J63" s="89"/>
      <c r="K63" s="89"/>
      <c r="L63" s="91"/>
      <c r="M63" s="89"/>
      <c r="N63" s="91"/>
      <c r="O63" s="89"/>
      <c r="P63" s="154">
        <v>9.42</v>
      </c>
      <c r="GO63" s="77"/>
      <c r="GP63" s="77"/>
      <c r="GQ63" s="77"/>
      <c r="GR63" s="77"/>
      <c r="GS63" s="77"/>
      <c r="GT63" s="77"/>
      <c r="GU63" s="43"/>
      <c r="GV63" s="43"/>
      <c r="GW63" s="43"/>
      <c r="GX63" s="168"/>
      <c r="GY63" s="77"/>
      <c r="GZ63" s="43"/>
      <c r="HA63" s="43"/>
      <c r="HB63" s="77" t="s">
        <v>30</v>
      </c>
    </row>
    <row r="64" spans="1:210" customFormat="1" ht="0.75" customHeight="1" x14ac:dyDescent="0.25">
      <c r="A64" s="93"/>
      <c r="B64" s="87" t="s">
        <v>401</v>
      </c>
      <c r="C64" s="333" t="s">
        <v>402</v>
      </c>
      <c r="D64" s="333"/>
      <c r="E64" s="333"/>
      <c r="F64" s="333"/>
      <c r="G64" s="333"/>
      <c r="H64" s="88" t="s">
        <v>67</v>
      </c>
      <c r="I64" s="90">
        <v>0.04</v>
      </c>
      <c r="J64" s="89"/>
      <c r="K64" s="90">
        <v>0.04</v>
      </c>
      <c r="L64" s="157">
        <v>170.67</v>
      </c>
      <c r="M64" s="158">
        <v>1.38</v>
      </c>
      <c r="N64" s="96">
        <v>235.52</v>
      </c>
      <c r="O64" s="89"/>
      <c r="P64" s="92">
        <v>9.42</v>
      </c>
      <c r="GO64" s="77"/>
      <c r="GP64" s="77"/>
      <c r="GQ64" s="77"/>
      <c r="GR64" s="77"/>
      <c r="GS64" s="77"/>
      <c r="GT64" s="77"/>
      <c r="GU64" s="43"/>
      <c r="GV64" s="43"/>
      <c r="GW64" s="43"/>
      <c r="GX64" s="168"/>
      <c r="GY64" s="77"/>
      <c r="GZ64" s="43"/>
      <c r="HA64" s="43"/>
      <c r="HB64" s="77"/>
    </row>
    <row r="65" spans="1:210" customFormat="1" ht="34.5" x14ac:dyDescent="0.25">
      <c r="A65" s="98"/>
      <c r="B65" s="99"/>
      <c r="C65" s="328" t="s">
        <v>39</v>
      </c>
      <c r="D65" s="328"/>
      <c r="E65" s="328"/>
      <c r="F65" s="328"/>
      <c r="G65" s="328"/>
      <c r="H65" s="80"/>
      <c r="I65" s="81"/>
      <c r="J65" s="81"/>
      <c r="K65" s="81"/>
      <c r="L65" s="83"/>
      <c r="M65" s="81"/>
      <c r="N65" s="100"/>
      <c r="O65" s="81"/>
      <c r="P65" s="101">
        <v>4077.54</v>
      </c>
      <c r="GO65" s="77"/>
      <c r="GP65" s="77" t="s">
        <v>398</v>
      </c>
      <c r="GQ65" s="77" t="s">
        <v>4</v>
      </c>
      <c r="GR65" s="77" t="s">
        <v>4</v>
      </c>
      <c r="GS65" s="77" t="s">
        <v>4</v>
      </c>
      <c r="GT65" s="77" t="s">
        <v>4</v>
      </c>
      <c r="GU65" s="43"/>
      <c r="GV65" s="43"/>
      <c r="GW65" s="43"/>
      <c r="GX65" s="168"/>
      <c r="GY65" s="77"/>
      <c r="GZ65" s="43"/>
      <c r="HA65" s="43"/>
      <c r="HB65" s="77"/>
    </row>
    <row r="66" spans="1:210" customFormat="1" ht="15" x14ac:dyDescent="0.25">
      <c r="A66" s="102" t="s">
        <v>268</v>
      </c>
      <c r="B66" s="87" t="s">
        <v>38</v>
      </c>
      <c r="C66" s="333" t="s">
        <v>37</v>
      </c>
      <c r="D66" s="333"/>
      <c r="E66" s="333"/>
      <c r="F66" s="333"/>
      <c r="G66" s="333"/>
      <c r="H66" s="88" t="s">
        <v>32</v>
      </c>
      <c r="I66" s="103">
        <v>2</v>
      </c>
      <c r="J66" s="89"/>
      <c r="K66" s="103">
        <v>2</v>
      </c>
      <c r="L66" s="91"/>
      <c r="M66" s="89"/>
      <c r="N66" s="91"/>
      <c r="O66" s="89"/>
      <c r="P66" s="154">
        <v>81.36</v>
      </c>
      <c r="GO66" s="77"/>
      <c r="GP66" s="77"/>
      <c r="GQ66" s="77"/>
      <c r="GR66" s="77"/>
      <c r="GS66" s="77"/>
      <c r="GT66" s="77"/>
      <c r="GU66" s="43"/>
      <c r="GV66" s="43"/>
      <c r="GW66" s="43"/>
      <c r="GX66" s="168"/>
      <c r="GY66" s="77"/>
      <c r="GZ66" s="43"/>
      <c r="HA66" s="43"/>
      <c r="HB66" s="77" t="s">
        <v>30</v>
      </c>
    </row>
    <row r="67" spans="1:210" customFormat="1" ht="0.75" customHeight="1" x14ac:dyDescent="0.25">
      <c r="A67" s="102"/>
      <c r="B67" s="87"/>
      <c r="C67" s="333" t="s">
        <v>36</v>
      </c>
      <c r="D67" s="333"/>
      <c r="E67" s="333"/>
      <c r="F67" s="333"/>
      <c r="G67" s="333"/>
      <c r="H67" s="88"/>
      <c r="I67" s="89"/>
      <c r="J67" s="89"/>
      <c r="K67" s="89"/>
      <c r="L67" s="91"/>
      <c r="M67" s="89"/>
      <c r="N67" s="91"/>
      <c r="O67" s="89"/>
      <c r="P67" s="92">
        <v>4068.12</v>
      </c>
      <c r="GO67" s="77"/>
      <c r="GP67" s="77"/>
      <c r="GQ67" s="77"/>
      <c r="GR67" s="77"/>
      <c r="GS67" s="77"/>
      <c r="GT67" s="77"/>
      <c r="GU67" s="43"/>
      <c r="GV67" s="43"/>
      <c r="GW67" s="43"/>
      <c r="GX67" s="168"/>
      <c r="GY67" s="77"/>
      <c r="GZ67" s="43"/>
      <c r="HA67" s="43"/>
      <c r="HB67" s="77"/>
    </row>
    <row r="68" spans="1:210" customFormat="1" ht="15" x14ac:dyDescent="0.25">
      <c r="A68" s="102"/>
      <c r="B68" s="87" t="s">
        <v>107</v>
      </c>
      <c r="C68" s="333" t="s">
        <v>106</v>
      </c>
      <c r="D68" s="333"/>
      <c r="E68" s="333"/>
      <c r="F68" s="333"/>
      <c r="G68" s="333"/>
      <c r="H68" s="88" t="s">
        <v>32</v>
      </c>
      <c r="I68" s="103">
        <v>90</v>
      </c>
      <c r="J68" s="89"/>
      <c r="K68" s="103">
        <v>90</v>
      </c>
      <c r="L68" s="91"/>
      <c r="M68" s="89"/>
      <c r="N68" s="91"/>
      <c r="O68" s="89"/>
      <c r="P68" s="92">
        <v>3661.31</v>
      </c>
      <c r="GO68" s="77"/>
      <c r="GP68" s="77" t="s">
        <v>400</v>
      </c>
      <c r="GQ68" s="77" t="s">
        <v>4</v>
      </c>
      <c r="GR68" s="77" t="s">
        <v>4</v>
      </c>
      <c r="GS68" s="77" t="s">
        <v>4</v>
      </c>
      <c r="GT68" s="77" t="s">
        <v>4</v>
      </c>
      <c r="GU68" s="43"/>
      <c r="GV68" s="43"/>
      <c r="GW68" s="43"/>
      <c r="GX68" s="168"/>
      <c r="GY68" s="77"/>
      <c r="GZ68" s="43"/>
      <c r="HA68" s="43"/>
      <c r="HB68" s="77"/>
    </row>
    <row r="69" spans="1:210" customFormat="1" ht="15" x14ac:dyDescent="0.25">
      <c r="A69" s="102"/>
      <c r="B69" s="87" t="s">
        <v>105</v>
      </c>
      <c r="C69" s="333" t="s">
        <v>104</v>
      </c>
      <c r="D69" s="333"/>
      <c r="E69" s="333"/>
      <c r="F69" s="333"/>
      <c r="G69" s="333"/>
      <c r="H69" s="88" t="s">
        <v>32</v>
      </c>
      <c r="I69" s="103">
        <v>46</v>
      </c>
      <c r="J69" s="89"/>
      <c r="K69" s="103">
        <v>46</v>
      </c>
      <c r="L69" s="91"/>
      <c r="M69" s="89"/>
      <c r="N69" s="91"/>
      <c r="O69" s="89"/>
      <c r="P69" s="92">
        <v>1871.34</v>
      </c>
      <c r="GO69" s="77"/>
      <c r="GP69" s="77"/>
      <c r="GQ69" s="77"/>
      <c r="GR69" s="77"/>
      <c r="GS69" s="77"/>
      <c r="GT69" s="77"/>
      <c r="GU69" s="43" t="s">
        <v>62</v>
      </c>
      <c r="GV69" s="43"/>
      <c r="GW69" s="43"/>
      <c r="GX69" s="168"/>
      <c r="GY69" s="77"/>
      <c r="GZ69" s="43"/>
      <c r="HA69" s="43"/>
      <c r="HB69" s="77"/>
    </row>
    <row r="70" spans="1:210" customFormat="1" ht="15" x14ac:dyDescent="0.25">
      <c r="A70" s="104"/>
      <c r="B70" s="105"/>
      <c r="C70" s="328" t="s">
        <v>30</v>
      </c>
      <c r="D70" s="328"/>
      <c r="E70" s="328"/>
      <c r="F70" s="328"/>
      <c r="G70" s="328"/>
      <c r="H70" s="80"/>
      <c r="I70" s="81"/>
      <c r="J70" s="81"/>
      <c r="K70" s="81"/>
      <c r="L70" s="83"/>
      <c r="M70" s="81"/>
      <c r="N70" s="100">
        <v>9691.5499999999993</v>
      </c>
      <c r="O70" s="81"/>
      <c r="P70" s="101">
        <v>9691.5499999999993</v>
      </c>
      <c r="Q70" s="97"/>
      <c r="R70" s="97"/>
      <c r="GO70" s="77"/>
      <c r="GP70" s="77"/>
      <c r="GQ70" s="77"/>
      <c r="GR70" s="77"/>
      <c r="GS70" s="77"/>
      <c r="GT70" s="77"/>
      <c r="GU70" s="43"/>
      <c r="GV70" s="43" t="s">
        <v>172</v>
      </c>
      <c r="GW70" s="43"/>
      <c r="GX70" s="168"/>
      <c r="GY70" s="77"/>
      <c r="GZ70" s="43"/>
      <c r="HA70" s="43"/>
      <c r="HB70" s="77"/>
    </row>
    <row r="71" spans="1:210" customFormat="1" ht="15" x14ac:dyDescent="0.25">
      <c r="A71" s="106"/>
      <c r="B71" s="107"/>
      <c r="C71" s="107"/>
      <c r="D71" s="107"/>
      <c r="E71" s="107"/>
      <c r="F71" s="107"/>
      <c r="G71" s="107"/>
      <c r="H71" s="108"/>
      <c r="I71" s="109"/>
      <c r="J71" s="109"/>
      <c r="K71" s="109"/>
      <c r="L71" s="110"/>
      <c r="M71" s="109"/>
      <c r="N71" s="110"/>
      <c r="O71" s="109"/>
      <c r="P71" s="111"/>
      <c r="GO71" s="77"/>
      <c r="GP71" s="77"/>
      <c r="GQ71" s="77"/>
      <c r="GR71" s="77"/>
      <c r="GS71" s="77"/>
      <c r="GT71" s="77"/>
      <c r="GU71" s="43" t="s">
        <v>49</v>
      </c>
      <c r="GV71" s="43"/>
      <c r="GW71" s="43"/>
      <c r="GX71" s="168"/>
      <c r="GY71" s="77"/>
      <c r="GZ71" s="43"/>
      <c r="HA71" s="43"/>
      <c r="HB71" s="77"/>
    </row>
    <row r="72" spans="1:210" customFormat="1" ht="22.5" x14ac:dyDescent="0.25">
      <c r="A72" s="78" t="s">
        <v>50</v>
      </c>
      <c r="B72" s="79" t="s">
        <v>403</v>
      </c>
      <c r="C72" s="329" t="s">
        <v>404</v>
      </c>
      <c r="D72" s="329"/>
      <c r="E72" s="329"/>
      <c r="F72" s="329"/>
      <c r="G72" s="329"/>
      <c r="H72" s="80" t="s">
        <v>120</v>
      </c>
      <c r="I72" s="81">
        <v>1</v>
      </c>
      <c r="J72" s="82">
        <v>1</v>
      </c>
      <c r="K72" s="82">
        <v>1</v>
      </c>
      <c r="L72" s="83"/>
      <c r="M72" s="81"/>
      <c r="N72" s="169">
        <v>27083.55</v>
      </c>
      <c r="O72" s="81"/>
      <c r="P72" s="101">
        <v>27083.55</v>
      </c>
      <c r="Q72" s="97"/>
      <c r="R72" s="97"/>
      <c r="GO72" s="77"/>
      <c r="GP72" s="77"/>
      <c r="GQ72" s="77"/>
      <c r="GR72" s="77"/>
      <c r="GS72" s="77"/>
      <c r="GT72" s="77"/>
      <c r="GU72" s="43"/>
      <c r="GV72" s="43" t="s">
        <v>402</v>
      </c>
      <c r="GW72" s="43"/>
      <c r="GX72" s="168"/>
      <c r="GY72" s="77"/>
      <c r="GZ72" s="43"/>
      <c r="HA72" s="43"/>
      <c r="HB72" s="77"/>
    </row>
    <row r="73" spans="1:210" customFormat="1" ht="15" x14ac:dyDescent="0.25">
      <c r="A73" s="104"/>
      <c r="B73" s="105"/>
      <c r="C73" s="328" t="s">
        <v>30</v>
      </c>
      <c r="D73" s="328"/>
      <c r="E73" s="328"/>
      <c r="F73" s="328"/>
      <c r="G73" s="328"/>
      <c r="H73" s="80"/>
      <c r="I73" s="81"/>
      <c r="J73" s="81"/>
      <c r="K73" s="81"/>
      <c r="L73" s="83"/>
      <c r="M73" s="81"/>
      <c r="N73" s="83"/>
      <c r="O73" s="81"/>
      <c r="P73" s="101">
        <v>27083.55</v>
      </c>
      <c r="Q73" s="97"/>
      <c r="R73" s="97"/>
      <c r="GO73" s="77"/>
      <c r="GP73" s="77"/>
      <c r="GQ73" s="77"/>
      <c r="GR73" s="77"/>
      <c r="GS73" s="77"/>
      <c r="GT73" s="77"/>
      <c r="GU73" s="43"/>
      <c r="GV73" s="43"/>
      <c r="GW73" s="43"/>
      <c r="GX73" s="168"/>
      <c r="GY73" s="77" t="s">
        <v>39</v>
      </c>
      <c r="GZ73" s="43"/>
      <c r="HA73" s="43"/>
      <c r="HB73" s="77"/>
    </row>
    <row r="74" spans="1:210" customFormat="1" ht="15" x14ac:dyDescent="0.25">
      <c r="A74" s="106"/>
      <c r="B74" s="107"/>
      <c r="C74" s="107"/>
      <c r="D74" s="107"/>
      <c r="E74" s="107"/>
      <c r="F74" s="107"/>
      <c r="G74" s="107"/>
      <c r="H74" s="108"/>
      <c r="I74" s="109"/>
      <c r="J74" s="109"/>
      <c r="K74" s="109"/>
      <c r="L74" s="110"/>
      <c r="M74" s="109"/>
      <c r="N74" s="110"/>
      <c r="O74" s="109"/>
      <c r="P74" s="111"/>
      <c r="GO74" s="77"/>
      <c r="GP74" s="77"/>
      <c r="GQ74" s="77"/>
      <c r="GR74" s="77"/>
      <c r="GS74" s="77"/>
      <c r="GT74" s="77"/>
      <c r="GU74" s="43"/>
      <c r="GV74" s="43"/>
      <c r="GW74" s="43"/>
      <c r="GX74" s="168"/>
      <c r="GY74" s="77"/>
      <c r="GZ74" s="43" t="s">
        <v>37</v>
      </c>
      <c r="HA74" s="43"/>
      <c r="HB74" s="77"/>
    </row>
    <row r="75" spans="1:210" customFormat="1" ht="15" x14ac:dyDescent="0.25">
      <c r="A75" s="78" t="s">
        <v>267</v>
      </c>
      <c r="B75" s="79" t="s">
        <v>266</v>
      </c>
      <c r="C75" s="329" t="s">
        <v>265</v>
      </c>
      <c r="D75" s="329"/>
      <c r="E75" s="329"/>
      <c r="F75" s="329"/>
      <c r="G75" s="329"/>
      <c r="H75" s="80" t="s">
        <v>95</v>
      </c>
      <c r="I75" s="81">
        <v>1</v>
      </c>
      <c r="J75" s="82">
        <v>1</v>
      </c>
      <c r="K75" s="82">
        <v>1</v>
      </c>
      <c r="L75" s="83"/>
      <c r="M75" s="81"/>
      <c r="N75" s="84"/>
      <c r="O75" s="81"/>
      <c r="P75" s="85"/>
      <c r="GO75" s="77"/>
      <c r="GP75" s="77"/>
      <c r="GQ75" s="77"/>
      <c r="GR75" s="77"/>
      <c r="GS75" s="77"/>
      <c r="GT75" s="77"/>
      <c r="GU75" s="43"/>
      <c r="GV75" s="43"/>
      <c r="GW75" s="43"/>
      <c r="GX75" s="168"/>
      <c r="GY75" s="77"/>
      <c r="GZ75" s="43"/>
      <c r="HA75" s="43" t="s">
        <v>36</v>
      </c>
      <c r="HB75" s="77"/>
    </row>
    <row r="76" spans="1:210" customFormat="1" ht="15" x14ac:dyDescent="0.25">
      <c r="A76" s="86"/>
      <c r="B76" s="87" t="s">
        <v>63</v>
      </c>
      <c r="C76" s="333" t="s">
        <v>62</v>
      </c>
      <c r="D76" s="333"/>
      <c r="E76" s="333"/>
      <c r="F76" s="333"/>
      <c r="G76" s="333"/>
      <c r="H76" s="88" t="s">
        <v>52</v>
      </c>
      <c r="I76" s="89"/>
      <c r="J76" s="89"/>
      <c r="K76" s="112">
        <v>2.4</v>
      </c>
      <c r="L76" s="91"/>
      <c r="M76" s="89"/>
      <c r="N76" s="91"/>
      <c r="O76" s="89"/>
      <c r="P76" s="92">
        <v>1569.12</v>
      </c>
      <c r="GO76" s="77"/>
      <c r="GP76" s="77"/>
      <c r="GQ76" s="77"/>
      <c r="GR76" s="77"/>
      <c r="GS76" s="77"/>
      <c r="GT76" s="77"/>
      <c r="GU76" s="43"/>
      <c r="GV76" s="43"/>
      <c r="GW76" s="43"/>
      <c r="GX76" s="168"/>
      <c r="GY76" s="77"/>
      <c r="GZ76" s="43"/>
      <c r="HA76" s="43" t="s">
        <v>106</v>
      </c>
      <c r="HB76" s="77"/>
    </row>
    <row r="77" spans="1:210" customFormat="1" ht="15" x14ac:dyDescent="0.25">
      <c r="A77" s="93"/>
      <c r="B77" s="87" t="s">
        <v>117</v>
      </c>
      <c r="C77" s="333" t="s">
        <v>116</v>
      </c>
      <c r="D77" s="333"/>
      <c r="E77" s="333"/>
      <c r="F77" s="333"/>
      <c r="G77" s="333"/>
      <c r="H77" s="88" t="s">
        <v>52</v>
      </c>
      <c r="I77" s="112">
        <v>2.4</v>
      </c>
      <c r="J77" s="89"/>
      <c r="K77" s="112">
        <v>2.4</v>
      </c>
      <c r="L77" s="94"/>
      <c r="M77" s="95"/>
      <c r="N77" s="96">
        <v>653.79999999999995</v>
      </c>
      <c r="O77" s="89"/>
      <c r="P77" s="92">
        <v>1569.12</v>
      </c>
      <c r="GO77" s="77"/>
      <c r="GP77" s="77"/>
      <c r="GQ77" s="77"/>
      <c r="GR77" s="77"/>
      <c r="GS77" s="77"/>
      <c r="GT77" s="77"/>
      <c r="GU77" s="43"/>
      <c r="GV77" s="43"/>
      <c r="GW77" s="43"/>
      <c r="GX77" s="168"/>
      <c r="GY77" s="77"/>
      <c r="GZ77" s="43"/>
      <c r="HA77" s="43" t="s">
        <v>104</v>
      </c>
      <c r="HB77" s="77"/>
    </row>
    <row r="78" spans="1:210" customFormat="1" ht="15" x14ac:dyDescent="0.25">
      <c r="A78" s="86"/>
      <c r="B78" s="87" t="s">
        <v>50</v>
      </c>
      <c r="C78" s="333" t="s">
        <v>49</v>
      </c>
      <c r="D78" s="333"/>
      <c r="E78" s="333"/>
      <c r="F78" s="333"/>
      <c r="G78" s="333"/>
      <c r="H78" s="88"/>
      <c r="I78" s="89"/>
      <c r="J78" s="89"/>
      <c r="K78" s="89"/>
      <c r="L78" s="91"/>
      <c r="M78" s="89"/>
      <c r="N78" s="91"/>
      <c r="O78" s="89"/>
      <c r="P78" s="154">
        <v>71.11</v>
      </c>
      <c r="GO78" s="77"/>
      <c r="GP78" s="77"/>
      <c r="GQ78" s="77"/>
      <c r="GR78" s="77"/>
      <c r="GS78" s="77"/>
      <c r="GT78" s="77"/>
      <c r="GU78" s="43"/>
      <c r="GV78" s="43"/>
      <c r="GW78" s="43"/>
      <c r="GX78" s="168"/>
      <c r="GY78" s="77"/>
      <c r="GZ78" s="43"/>
      <c r="HA78" s="43"/>
      <c r="HB78" s="77" t="s">
        <v>30</v>
      </c>
    </row>
    <row r="79" spans="1:210" customFormat="1" ht="0.75" customHeight="1" x14ac:dyDescent="0.25">
      <c r="A79" s="93"/>
      <c r="B79" s="87" t="s">
        <v>115</v>
      </c>
      <c r="C79" s="333" t="s">
        <v>114</v>
      </c>
      <c r="D79" s="333"/>
      <c r="E79" s="333"/>
      <c r="F79" s="333"/>
      <c r="G79" s="333"/>
      <c r="H79" s="88" t="s">
        <v>98</v>
      </c>
      <c r="I79" s="156">
        <v>1.6000000000000001E-3</v>
      </c>
      <c r="J79" s="89"/>
      <c r="K79" s="156">
        <v>1.6000000000000001E-3</v>
      </c>
      <c r="L79" s="157">
        <v>284.14999999999998</v>
      </c>
      <c r="M79" s="158">
        <v>1.86</v>
      </c>
      <c r="N79" s="96">
        <v>528.52</v>
      </c>
      <c r="O79" s="89"/>
      <c r="P79" s="92">
        <v>0.85</v>
      </c>
      <c r="GO79" s="77"/>
      <c r="GP79" s="77"/>
      <c r="GQ79" s="77"/>
      <c r="GR79" s="77"/>
      <c r="GS79" s="77"/>
      <c r="GT79" s="77"/>
      <c r="GU79" s="43"/>
      <c r="GV79" s="43"/>
      <c r="GW79" s="43"/>
      <c r="GX79" s="168"/>
      <c r="GY79" s="77"/>
      <c r="GZ79" s="43"/>
      <c r="HA79" s="43"/>
      <c r="HB79" s="77"/>
    </row>
    <row r="80" spans="1:210" customFormat="1" ht="23.25" x14ac:dyDescent="0.25">
      <c r="A80" s="93"/>
      <c r="B80" s="87" t="s">
        <v>48</v>
      </c>
      <c r="C80" s="333" t="s">
        <v>46</v>
      </c>
      <c r="D80" s="333"/>
      <c r="E80" s="333"/>
      <c r="F80" s="333"/>
      <c r="G80" s="333"/>
      <c r="H80" s="88" t="s">
        <v>47</v>
      </c>
      <c r="I80" s="156">
        <v>6.7599999999999993E-2</v>
      </c>
      <c r="J80" s="89"/>
      <c r="K80" s="156">
        <v>6.7599999999999993E-2</v>
      </c>
      <c r="L80" s="94"/>
      <c r="M80" s="95"/>
      <c r="N80" s="96">
        <v>6.76</v>
      </c>
      <c r="O80" s="89"/>
      <c r="P80" s="92">
        <v>0.46</v>
      </c>
      <c r="GO80" s="77"/>
      <c r="GP80" s="77" t="s">
        <v>404</v>
      </c>
      <c r="GQ80" s="77" t="s">
        <v>4</v>
      </c>
      <c r="GR80" s="77" t="s">
        <v>4</v>
      </c>
      <c r="GS80" s="77" t="s">
        <v>4</v>
      </c>
      <c r="GT80" s="77" t="s">
        <v>4</v>
      </c>
      <c r="GU80" s="43"/>
      <c r="GV80" s="43"/>
      <c r="GW80" s="43"/>
      <c r="GX80" s="168"/>
      <c r="GY80" s="77"/>
      <c r="GZ80" s="43"/>
      <c r="HA80" s="43"/>
      <c r="HB80" s="77"/>
    </row>
    <row r="81" spans="1:210" customFormat="1" ht="15" x14ac:dyDescent="0.25">
      <c r="A81" s="93"/>
      <c r="B81" s="87" t="s">
        <v>113</v>
      </c>
      <c r="C81" s="333" t="s">
        <v>112</v>
      </c>
      <c r="D81" s="333"/>
      <c r="E81" s="333"/>
      <c r="F81" s="333"/>
      <c r="G81" s="333"/>
      <c r="H81" s="88" t="s">
        <v>67</v>
      </c>
      <c r="I81" s="90">
        <v>0.03</v>
      </c>
      <c r="J81" s="89"/>
      <c r="K81" s="90">
        <v>0.03</v>
      </c>
      <c r="L81" s="157">
        <v>978.09</v>
      </c>
      <c r="M81" s="158">
        <v>1.38</v>
      </c>
      <c r="N81" s="96">
        <v>1349.76</v>
      </c>
      <c r="O81" s="89"/>
      <c r="P81" s="92">
        <v>40.49</v>
      </c>
      <c r="GO81" s="77"/>
      <c r="GP81" s="77"/>
      <c r="GQ81" s="77"/>
      <c r="GR81" s="77"/>
      <c r="GS81" s="77"/>
      <c r="GT81" s="77"/>
      <c r="GU81" s="43"/>
      <c r="GV81" s="43"/>
      <c r="GW81" s="43"/>
      <c r="GX81" s="168"/>
      <c r="GY81" s="77"/>
      <c r="GZ81" s="43"/>
      <c r="HA81" s="43"/>
      <c r="HB81" s="77" t="s">
        <v>30</v>
      </c>
    </row>
    <row r="82" spans="1:210" customFormat="1" ht="0.75" customHeight="1" x14ac:dyDescent="0.25">
      <c r="A82" s="93"/>
      <c r="B82" s="87" t="s">
        <v>111</v>
      </c>
      <c r="C82" s="333" t="s">
        <v>110</v>
      </c>
      <c r="D82" s="333"/>
      <c r="E82" s="333"/>
      <c r="F82" s="333"/>
      <c r="G82" s="333"/>
      <c r="H82" s="88" t="s">
        <v>41</v>
      </c>
      <c r="I82" s="159">
        <v>2.0000000000000002E-5</v>
      </c>
      <c r="J82" s="89"/>
      <c r="K82" s="159">
        <v>2.0000000000000002E-5</v>
      </c>
      <c r="L82" s="160">
        <v>4338.2700000000004</v>
      </c>
      <c r="M82" s="158">
        <v>1.82</v>
      </c>
      <c r="N82" s="96">
        <v>7895.65</v>
      </c>
      <c r="O82" s="89"/>
      <c r="P82" s="92">
        <v>0.16</v>
      </c>
      <c r="GO82" s="77"/>
      <c r="GP82" s="77"/>
      <c r="GQ82" s="77"/>
      <c r="GR82" s="77"/>
      <c r="GS82" s="77"/>
      <c r="GT82" s="77"/>
      <c r="GU82" s="43"/>
      <c r="GV82" s="43"/>
      <c r="GW82" s="43"/>
      <c r="GX82" s="168"/>
      <c r="GY82" s="77"/>
      <c r="GZ82" s="43"/>
      <c r="HA82" s="43"/>
      <c r="HB82" s="77"/>
    </row>
    <row r="83" spans="1:210" customFormat="1" ht="15" x14ac:dyDescent="0.25">
      <c r="A83" s="93"/>
      <c r="B83" s="87" t="s">
        <v>109</v>
      </c>
      <c r="C83" s="333" t="s">
        <v>108</v>
      </c>
      <c r="D83" s="333"/>
      <c r="E83" s="333"/>
      <c r="F83" s="333"/>
      <c r="G83" s="333"/>
      <c r="H83" s="88" t="s">
        <v>98</v>
      </c>
      <c r="I83" s="90">
        <v>0.02</v>
      </c>
      <c r="J83" s="89"/>
      <c r="K83" s="90">
        <v>0.02</v>
      </c>
      <c r="L83" s="157">
        <v>899.56</v>
      </c>
      <c r="M83" s="158">
        <v>1.62</v>
      </c>
      <c r="N83" s="96">
        <v>1457.29</v>
      </c>
      <c r="O83" s="89"/>
      <c r="P83" s="92">
        <v>29.15</v>
      </c>
      <c r="GO83" s="77"/>
      <c r="GP83" s="77" t="s">
        <v>265</v>
      </c>
      <c r="GQ83" s="77" t="s">
        <v>4</v>
      </c>
      <c r="GR83" s="77" t="s">
        <v>4</v>
      </c>
      <c r="GS83" s="77" t="s">
        <v>4</v>
      </c>
      <c r="GT83" s="77" t="s">
        <v>4</v>
      </c>
      <c r="GU83" s="43"/>
      <c r="GV83" s="43"/>
      <c r="GW83" s="43"/>
      <c r="GX83" s="168"/>
      <c r="GY83" s="77"/>
      <c r="GZ83" s="43"/>
      <c r="HA83" s="43"/>
      <c r="HB83" s="77"/>
    </row>
    <row r="84" spans="1:210" customFormat="1" ht="15" x14ac:dyDescent="0.25">
      <c r="A84" s="98"/>
      <c r="B84" s="99"/>
      <c r="C84" s="328" t="s">
        <v>39</v>
      </c>
      <c r="D84" s="328"/>
      <c r="E84" s="328"/>
      <c r="F84" s="328"/>
      <c r="G84" s="328"/>
      <c r="H84" s="80"/>
      <c r="I84" s="81"/>
      <c r="J84" s="81"/>
      <c r="K84" s="81"/>
      <c r="L84" s="83"/>
      <c r="M84" s="81"/>
      <c r="N84" s="100"/>
      <c r="O84" s="81"/>
      <c r="P84" s="101">
        <v>1640.23</v>
      </c>
      <c r="GO84" s="77"/>
      <c r="GP84" s="77"/>
      <c r="GQ84" s="77"/>
      <c r="GR84" s="77"/>
      <c r="GS84" s="77"/>
      <c r="GT84" s="77"/>
      <c r="GU84" s="43" t="s">
        <v>62</v>
      </c>
      <c r="GV84" s="43"/>
      <c r="GW84" s="43"/>
      <c r="GX84" s="168"/>
      <c r="GY84" s="77"/>
      <c r="GZ84" s="43"/>
      <c r="HA84" s="43"/>
      <c r="HB84" s="77"/>
    </row>
    <row r="85" spans="1:210" customFormat="1" ht="15" x14ac:dyDescent="0.25">
      <c r="A85" s="102" t="s">
        <v>264</v>
      </c>
      <c r="B85" s="87" t="s">
        <v>38</v>
      </c>
      <c r="C85" s="333" t="s">
        <v>37</v>
      </c>
      <c r="D85" s="333"/>
      <c r="E85" s="333"/>
      <c r="F85" s="333"/>
      <c r="G85" s="333"/>
      <c r="H85" s="88" t="s">
        <v>32</v>
      </c>
      <c r="I85" s="103">
        <v>2</v>
      </c>
      <c r="J85" s="89"/>
      <c r="K85" s="103">
        <v>2</v>
      </c>
      <c r="L85" s="91"/>
      <c r="M85" s="89"/>
      <c r="N85" s="91"/>
      <c r="O85" s="89"/>
      <c r="P85" s="154">
        <v>31.38</v>
      </c>
      <c r="Q85" s="97"/>
      <c r="R85" s="97"/>
      <c r="GO85" s="77"/>
      <c r="GP85" s="77"/>
      <c r="GQ85" s="77"/>
      <c r="GR85" s="77"/>
      <c r="GS85" s="77"/>
      <c r="GT85" s="77"/>
      <c r="GU85" s="43"/>
      <c r="GV85" s="43" t="s">
        <v>116</v>
      </c>
      <c r="GW85" s="43"/>
      <c r="GX85" s="168"/>
      <c r="GY85" s="77"/>
      <c r="GZ85" s="43"/>
      <c r="HA85" s="43"/>
      <c r="HB85" s="77"/>
    </row>
    <row r="86" spans="1:210" customFormat="1" ht="15" x14ac:dyDescent="0.25">
      <c r="A86" s="102"/>
      <c r="B86" s="87"/>
      <c r="C86" s="333" t="s">
        <v>36</v>
      </c>
      <c r="D86" s="333"/>
      <c r="E86" s="333"/>
      <c r="F86" s="333"/>
      <c r="G86" s="333"/>
      <c r="H86" s="88"/>
      <c r="I86" s="89"/>
      <c r="J86" s="89"/>
      <c r="K86" s="89"/>
      <c r="L86" s="91"/>
      <c r="M86" s="89"/>
      <c r="N86" s="91"/>
      <c r="O86" s="89"/>
      <c r="P86" s="92">
        <v>1569.12</v>
      </c>
      <c r="GO86" s="77"/>
      <c r="GP86" s="77"/>
      <c r="GQ86" s="77"/>
      <c r="GR86" s="77"/>
      <c r="GS86" s="77"/>
      <c r="GT86" s="77"/>
      <c r="GU86" s="43" t="s">
        <v>49</v>
      </c>
      <c r="GV86" s="43"/>
      <c r="GW86" s="43"/>
      <c r="GX86" s="168"/>
      <c r="GY86" s="77"/>
      <c r="GZ86" s="43"/>
      <c r="HA86" s="43"/>
      <c r="HB86" s="77"/>
    </row>
    <row r="87" spans="1:210" customFormat="1" ht="15" x14ac:dyDescent="0.25">
      <c r="A87" s="102"/>
      <c r="B87" s="87" t="s">
        <v>107</v>
      </c>
      <c r="C87" s="333" t="s">
        <v>106</v>
      </c>
      <c r="D87" s="333"/>
      <c r="E87" s="333"/>
      <c r="F87" s="333"/>
      <c r="G87" s="333"/>
      <c r="H87" s="88" t="s">
        <v>32</v>
      </c>
      <c r="I87" s="103">
        <v>90</v>
      </c>
      <c r="J87" s="89"/>
      <c r="K87" s="103">
        <v>90</v>
      </c>
      <c r="L87" s="91"/>
      <c r="M87" s="89"/>
      <c r="N87" s="91"/>
      <c r="O87" s="89"/>
      <c r="P87" s="92">
        <v>1412.21</v>
      </c>
      <c r="Q87" s="97"/>
      <c r="R87" s="97"/>
      <c r="GO87" s="77"/>
      <c r="GP87" s="77"/>
      <c r="GQ87" s="77"/>
      <c r="GR87" s="77"/>
      <c r="GS87" s="77"/>
      <c r="GT87" s="77"/>
      <c r="GU87" s="43"/>
      <c r="GV87" s="43" t="s">
        <v>114</v>
      </c>
      <c r="GW87" s="43"/>
      <c r="GX87" s="168"/>
      <c r="GY87" s="77"/>
      <c r="GZ87" s="43"/>
      <c r="HA87" s="43"/>
      <c r="HB87" s="77"/>
    </row>
    <row r="88" spans="1:210" customFormat="1" ht="15" x14ac:dyDescent="0.25">
      <c r="A88" s="102"/>
      <c r="B88" s="87" t="s">
        <v>105</v>
      </c>
      <c r="C88" s="333" t="s">
        <v>104</v>
      </c>
      <c r="D88" s="333"/>
      <c r="E88" s="333"/>
      <c r="F88" s="333"/>
      <c r="G88" s="333"/>
      <c r="H88" s="88" t="s">
        <v>32</v>
      </c>
      <c r="I88" s="103">
        <v>46</v>
      </c>
      <c r="J88" s="89"/>
      <c r="K88" s="103">
        <v>46</v>
      </c>
      <c r="L88" s="91"/>
      <c r="M88" s="89"/>
      <c r="N88" s="91"/>
      <c r="O88" s="89"/>
      <c r="P88" s="154">
        <v>721.8</v>
      </c>
      <c r="Q88" s="97"/>
      <c r="R88" s="97"/>
      <c r="GO88" s="77"/>
      <c r="GP88" s="77"/>
      <c r="GQ88" s="77"/>
      <c r="GR88" s="77"/>
      <c r="GS88" s="77"/>
      <c r="GT88" s="77"/>
      <c r="GU88" s="43"/>
      <c r="GV88" s="43" t="s">
        <v>46</v>
      </c>
      <c r="GW88" s="43"/>
      <c r="GX88" s="168"/>
      <c r="GY88" s="77"/>
      <c r="GZ88" s="43"/>
      <c r="HA88" s="43"/>
      <c r="HB88" s="77"/>
    </row>
    <row r="89" spans="1:210" customFormat="1" ht="23.25" x14ac:dyDescent="0.25">
      <c r="A89" s="104"/>
      <c r="B89" s="105"/>
      <c r="C89" s="328" t="s">
        <v>30</v>
      </c>
      <c r="D89" s="328"/>
      <c r="E89" s="328"/>
      <c r="F89" s="328"/>
      <c r="G89" s="328"/>
      <c r="H89" s="80"/>
      <c r="I89" s="81"/>
      <c r="J89" s="81"/>
      <c r="K89" s="81"/>
      <c r="L89" s="83"/>
      <c r="M89" s="81"/>
      <c r="N89" s="100">
        <v>3805.62</v>
      </c>
      <c r="O89" s="81"/>
      <c r="P89" s="101">
        <v>3805.62</v>
      </c>
      <c r="Q89" s="97"/>
      <c r="R89" s="97"/>
      <c r="GO89" s="77"/>
      <c r="GP89" s="77"/>
      <c r="GQ89" s="77"/>
      <c r="GR89" s="77"/>
      <c r="GS89" s="77"/>
      <c r="GT89" s="77"/>
      <c r="GU89" s="43"/>
      <c r="GV89" s="43" t="s">
        <v>112</v>
      </c>
      <c r="GW89" s="43"/>
      <c r="GX89" s="168"/>
      <c r="GY89" s="77"/>
      <c r="GZ89" s="43"/>
      <c r="HA89" s="43"/>
      <c r="HB89" s="77"/>
    </row>
    <row r="90" spans="1:210" customFormat="1" ht="15" x14ac:dyDescent="0.25">
      <c r="A90" s="106"/>
      <c r="B90" s="107"/>
      <c r="C90" s="107"/>
      <c r="D90" s="107"/>
      <c r="E90" s="107"/>
      <c r="F90" s="107"/>
      <c r="G90" s="107"/>
      <c r="H90" s="108"/>
      <c r="I90" s="109"/>
      <c r="J90" s="109"/>
      <c r="K90" s="109"/>
      <c r="L90" s="110"/>
      <c r="M90" s="109"/>
      <c r="N90" s="110"/>
      <c r="O90" s="109"/>
      <c r="P90" s="111"/>
      <c r="Q90" s="97"/>
      <c r="R90" s="97"/>
      <c r="GO90" s="77"/>
      <c r="GP90" s="77"/>
      <c r="GQ90" s="77"/>
      <c r="GR90" s="77"/>
      <c r="GS90" s="77"/>
      <c r="GT90" s="77"/>
      <c r="GU90" s="43"/>
      <c r="GV90" s="43" t="s">
        <v>110</v>
      </c>
      <c r="GW90" s="43"/>
      <c r="GX90" s="168"/>
      <c r="GY90" s="77"/>
      <c r="GZ90" s="43"/>
      <c r="HA90" s="43"/>
      <c r="HB90" s="77"/>
    </row>
    <row r="91" spans="1:210" customFormat="1" ht="22.5" x14ac:dyDescent="0.25">
      <c r="A91" s="78" t="s">
        <v>263</v>
      </c>
      <c r="B91" s="79" t="s">
        <v>405</v>
      </c>
      <c r="C91" s="329" t="s">
        <v>406</v>
      </c>
      <c r="D91" s="329"/>
      <c r="E91" s="329"/>
      <c r="F91" s="329"/>
      <c r="G91" s="329"/>
      <c r="H91" s="80" t="s">
        <v>120</v>
      </c>
      <c r="I91" s="81">
        <v>1</v>
      </c>
      <c r="J91" s="82">
        <v>1</v>
      </c>
      <c r="K91" s="82">
        <v>1</v>
      </c>
      <c r="L91" s="83"/>
      <c r="M91" s="81"/>
      <c r="N91" s="169">
        <v>1851.05</v>
      </c>
      <c r="O91" s="81"/>
      <c r="P91" s="101">
        <v>1851.05</v>
      </c>
      <c r="Q91" s="97"/>
      <c r="R91" s="97"/>
      <c r="GO91" s="77"/>
      <c r="GP91" s="77"/>
      <c r="GQ91" s="77"/>
      <c r="GR91" s="77"/>
      <c r="GS91" s="77"/>
      <c r="GT91" s="77"/>
      <c r="GU91" s="43"/>
      <c r="GV91" s="43" t="s">
        <v>108</v>
      </c>
      <c r="GW91" s="43"/>
      <c r="GX91" s="168"/>
      <c r="GY91" s="77"/>
      <c r="GZ91" s="43"/>
      <c r="HA91" s="43"/>
      <c r="HB91" s="77"/>
    </row>
    <row r="92" spans="1:210" customFormat="1" ht="15" x14ac:dyDescent="0.25">
      <c r="A92" s="104"/>
      <c r="B92" s="105"/>
      <c r="C92" s="328" t="s">
        <v>30</v>
      </c>
      <c r="D92" s="328"/>
      <c r="E92" s="328"/>
      <c r="F92" s="328"/>
      <c r="G92" s="328"/>
      <c r="H92" s="80"/>
      <c r="I92" s="81"/>
      <c r="J92" s="81"/>
      <c r="K92" s="81"/>
      <c r="L92" s="83"/>
      <c r="M92" s="81"/>
      <c r="N92" s="83"/>
      <c r="O92" s="81"/>
      <c r="P92" s="101">
        <v>1851.05</v>
      </c>
      <c r="Q92" s="97"/>
      <c r="R92" s="97"/>
      <c r="GO92" s="77"/>
      <c r="GP92" s="77"/>
      <c r="GQ92" s="77"/>
      <c r="GR92" s="77"/>
      <c r="GS92" s="77"/>
      <c r="GT92" s="77"/>
      <c r="GU92" s="43"/>
      <c r="GV92" s="43"/>
      <c r="GW92" s="43"/>
      <c r="GX92" s="168"/>
      <c r="GY92" s="77" t="s">
        <v>39</v>
      </c>
      <c r="GZ92" s="43"/>
      <c r="HA92" s="43"/>
      <c r="HB92" s="77"/>
    </row>
    <row r="93" spans="1:210" customFormat="1" ht="15" x14ac:dyDescent="0.25">
      <c r="A93" s="106"/>
      <c r="B93" s="107"/>
      <c r="C93" s="107"/>
      <c r="D93" s="107"/>
      <c r="E93" s="107"/>
      <c r="F93" s="107"/>
      <c r="G93" s="107"/>
      <c r="H93" s="108"/>
      <c r="I93" s="109"/>
      <c r="J93" s="109"/>
      <c r="K93" s="109"/>
      <c r="L93" s="110"/>
      <c r="M93" s="109"/>
      <c r="N93" s="110"/>
      <c r="O93" s="109"/>
      <c r="P93" s="111"/>
      <c r="GO93" s="77"/>
      <c r="GP93" s="77"/>
      <c r="GQ93" s="77"/>
      <c r="GR93" s="77"/>
      <c r="GS93" s="77"/>
      <c r="GT93" s="77"/>
      <c r="GU93" s="43"/>
      <c r="GV93" s="43"/>
      <c r="GW93" s="43"/>
      <c r="GX93" s="168"/>
      <c r="GY93" s="77"/>
      <c r="GZ93" s="43" t="s">
        <v>37</v>
      </c>
      <c r="HA93" s="43"/>
      <c r="HB93" s="77"/>
    </row>
    <row r="94" spans="1:210" customFormat="1" ht="15" x14ac:dyDescent="0.25">
      <c r="A94" s="78" t="s">
        <v>262</v>
      </c>
      <c r="B94" s="79" t="s">
        <v>103</v>
      </c>
      <c r="C94" s="329" t="s">
        <v>102</v>
      </c>
      <c r="D94" s="329"/>
      <c r="E94" s="329"/>
      <c r="F94" s="329"/>
      <c r="G94" s="329"/>
      <c r="H94" s="80" t="s">
        <v>67</v>
      </c>
      <c r="I94" s="81">
        <v>0.04</v>
      </c>
      <c r="J94" s="82">
        <v>1</v>
      </c>
      <c r="K94" s="170">
        <v>0.04</v>
      </c>
      <c r="L94" s="83"/>
      <c r="M94" s="81"/>
      <c r="N94" s="84"/>
      <c r="O94" s="81"/>
      <c r="P94" s="85"/>
      <c r="GO94" s="77"/>
      <c r="GP94" s="77"/>
      <c r="GQ94" s="77"/>
      <c r="GR94" s="77"/>
      <c r="GS94" s="77"/>
      <c r="GT94" s="77"/>
      <c r="GU94" s="43"/>
      <c r="GV94" s="43"/>
      <c r="GW94" s="43"/>
      <c r="GX94" s="168"/>
      <c r="GY94" s="77"/>
      <c r="GZ94" s="43"/>
      <c r="HA94" s="43" t="s">
        <v>36</v>
      </c>
      <c r="HB94" s="77"/>
    </row>
    <row r="95" spans="1:210" customFormat="1" ht="15" x14ac:dyDescent="0.25">
      <c r="A95" s="86"/>
      <c r="B95" s="87" t="s">
        <v>63</v>
      </c>
      <c r="C95" s="333" t="s">
        <v>62</v>
      </c>
      <c r="D95" s="333"/>
      <c r="E95" s="333"/>
      <c r="F95" s="333"/>
      <c r="G95" s="333"/>
      <c r="H95" s="88" t="s">
        <v>52</v>
      </c>
      <c r="I95" s="89"/>
      <c r="J95" s="89"/>
      <c r="K95" s="113">
        <v>1.4159999999999999</v>
      </c>
      <c r="L95" s="91"/>
      <c r="M95" s="89"/>
      <c r="N95" s="91"/>
      <c r="O95" s="89"/>
      <c r="P95" s="154">
        <v>861.49</v>
      </c>
      <c r="GO95" s="77"/>
      <c r="GP95" s="77"/>
      <c r="GQ95" s="77"/>
      <c r="GR95" s="77"/>
      <c r="GS95" s="77"/>
      <c r="GT95" s="77"/>
      <c r="GU95" s="43"/>
      <c r="GV95" s="43"/>
      <c r="GW95" s="43"/>
      <c r="GX95" s="168"/>
      <c r="GY95" s="77"/>
      <c r="GZ95" s="43"/>
      <c r="HA95" s="43" t="s">
        <v>106</v>
      </c>
      <c r="HB95" s="77"/>
    </row>
    <row r="96" spans="1:210" customFormat="1" ht="15" x14ac:dyDescent="0.25">
      <c r="A96" s="93"/>
      <c r="B96" s="87" t="s">
        <v>101</v>
      </c>
      <c r="C96" s="333" t="s">
        <v>100</v>
      </c>
      <c r="D96" s="333"/>
      <c r="E96" s="333"/>
      <c r="F96" s="333"/>
      <c r="G96" s="333"/>
      <c r="H96" s="88" t="s">
        <v>52</v>
      </c>
      <c r="I96" s="112">
        <v>35.4</v>
      </c>
      <c r="J96" s="89"/>
      <c r="K96" s="113">
        <v>1.4159999999999999</v>
      </c>
      <c r="L96" s="94"/>
      <c r="M96" s="95"/>
      <c r="N96" s="96">
        <v>608.4</v>
      </c>
      <c r="O96" s="89"/>
      <c r="P96" s="92">
        <v>861.49</v>
      </c>
      <c r="GO96" s="77"/>
      <c r="GP96" s="77"/>
      <c r="GQ96" s="77"/>
      <c r="GR96" s="77"/>
      <c r="GS96" s="77"/>
      <c r="GT96" s="77"/>
      <c r="GU96" s="43"/>
      <c r="GV96" s="43"/>
      <c r="GW96" s="43"/>
      <c r="GX96" s="168"/>
      <c r="GY96" s="77"/>
      <c r="GZ96" s="43"/>
      <c r="HA96" s="43" t="s">
        <v>104</v>
      </c>
      <c r="HB96" s="77"/>
    </row>
    <row r="97" spans="1:210" customFormat="1" ht="15" x14ac:dyDescent="0.25">
      <c r="A97" s="86"/>
      <c r="B97" s="87" t="s">
        <v>59</v>
      </c>
      <c r="C97" s="333" t="s">
        <v>58</v>
      </c>
      <c r="D97" s="333"/>
      <c r="E97" s="333"/>
      <c r="F97" s="333"/>
      <c r="G97" s="333"/>
      <c r="H97" s="88"/>
      <c r="I97" s="89"/>
      <c r="J97" s="89"/>
      <c r="K97" s="89"/>
      <c r="L97" s="91"/>
      <c r="M97" s="89"/>
      <c r="N97" s="91"/>
      <c r="O97" s="89"/>
      <c r="P97" s="154">
        <v>3.43</v>
      </c>
      <c r="GO97" s="77"/>
      <c r="GP97" s="77"/>
      <c r="GQ97" s="77"/>
      <c r="GR97" s="77"/>
      <c r="GS97" s="77"/>
      <c r="GT97" s="77"/>
      <c r="GU97" s="43"/>
      <c r="GV97" s="43"/>
      <c r="GW97" s="43"/>
      <c r="GX97" s="168"/>
      <c r="GY97" s="77"/>
      <c r="GZ97" s="43"/>
      <c r="HA97" s="43"/>
      <c r="HB97" s="77" t="s">
        <v>30</v>
      </c>
    </row>
    <row r="98" spans="1:210" customFormat="1" ht="0.75" customHeight="1" x14ac:dyDescent="0.25">
      <c r="A98" s="86"/>
      <c r="B98" s="87"/>
      <c r="C98" s="333" t="s">
        <v>57</v>
      </c>
      <c r="D98" s="333"/>
      <c r="E98" s="333"/>
      <c r="F98" s="333"/>
      <c r="G98" s="333"/>
      <c r="H98" s="88" t="s">
        <v>52</v>
      </c>
      <c r="I98" s="89"/>
      <c r="J98" s="89"/>
      <c r="K98" s="156">
        <v>4.4000000000000003E-3</v>
      </c>
      <c r="L98" s="91"/>
      <c r="M98" s="89"/>
      <c r="N98" s="91"/>
      <c r="O98" s="89"/>
      <c r="P98" s="154">
        <v>2.68</v>
      </c>
      <c r="GO98" s="77"/>
      <c r="GP98" s="77"/>
      <c r="GQ98" s="77"/>
      <c r="GR98" s="77"/>
      <c r="GS98" s="77"/>
      <c r="GT98" s="77"/>
      <c r="GU98" s="43"/>
      <c r="GV98" s="43"/>
      <c r="GW98" s="43"/>
      <c r="GX98" s="168"/>
      <c r="GY98" s="77"/>
      <c r="GZ98" s="43"/>
      <c r="HA98" s="43"/>
      <c r="HB98" s="77"/>
    </row>
    <row r="99" spans="1:210" customFormat="1" ht="90.75" x14ac:dyDescent="0.25">
      <c r="A99" s="93"/>
      <c r="B99" s="87" t="s">
        <v>74</v>
      </c>
      <c r="C99" s="333" t="s">
        <v>73</v>
      </c>
      <c r="D99" s="333"/>
      <c r="E99" s="333"/>
      <c r="F99" s="333"/>
      <c r="G99" s="333"/>
      <c r="H99" s="88" t="s">
        <v>55</v>
      </c>
      <c r="I99" s="90">
        <v>0.11</v>
      </c>
      <c r="J99" s="89"/>
      <c r="K99" s="156">
        <v>4.4000000000000003E-3</v>
      </c>
      <c r="L99" s="94"/>
      <c r="M99" s="95"/>
      <c r="N99" s="96">
        <v>778.81</v>
      </c>
      <c r="O99" s="89"/>
      <c r="P99" s="92">
        <v>3.43</v>
      </c>
      <c r="GO99" s="77"/>
      <c r="GP99" s="77" t="s">
        <v>406</v>
      </c>
      <c r="GQ99" s="77" t="s">
        <v>4</v>
      </c>
      <c r="GR99" s="77" t="s">
        <v>4</v>
      </c>
      <c r="GS99" s="77" t="s">
        <v>4</v>
      </c>
      <c r="GT99" s="77" t="s">
        <v>4</v>
      </c>
      <c r="GU99" s="43"/>
      <c r="GV99" s="43"/>
      <c r="GW99" s="43"/>
      <c r="GX99" s="168"/>
      <c r="GY99" s="77"/>
      <c r="GZ99" s="43"/>
      <c r="HA99" s="43"/>
      <c r="HB99" s="77"/>
    </row>
    <row r="100" spans="1:210" customFormat="1" ht="15" x14ac:dyDescent="0.25">
      <c r="A100" s="102"/>
      <c r="B100" s="87" t="s">
        <v>72</v>
      </c>
      <c r="C100" s="333" t="s">
        <v>71</v>
      </c>
      <c r="D100" s="333"/>
      <c r="E100" s="333"/>
      <c r="F100" s="333"/>
      <c r="G100" s="333"/>
      <c r="H100" s="88" t="s">
        <v>52</v>
      </c>
      <c r="I100" s="90">
        <v>0.11</v>
      </c>
      <c r="J100" s="89"/>
      <c r="K100" s="156">
        <v>4.4000000000000003E-3</v>
      </c>
      <c r="L100" s="91"/>
      <c r="M100" s="89"/>
      <c r="N100" s="155">
        <v>608.4</v>
      </c>
      <c r="O100" s="89"/>
      <c r="P100" s="154">
        <v>2.68</v>
      </c>
      <c r="GO100" s="77"/>
      <c r="GP100" s="77"/>
      <c r="GQ100" s="77"/>
      <c r="GR100" s="77"/>
      <c r="GS100" s="77"/>
      <c r="GT100" s="77"/>
      <c r="GU100" s="43"/>
      <c r="GV100" s="43"/>
      <c r="GW100" s="43"/>
      <c r="GX100" s="168"/>
      <c r="GY100" s="77"/>
      <c r="GZ100" s="43"/>
      <c r="HA100" s="43"/>
      <c r="HB100" s="77" t="s">
        <v>30</v>
      </c>
    </row>
    <row r="101" spans="1:210" customFormat="1" ht="0.75" customHeight="1" x14ac:dyDescent="0.25">
      <c r="A101" s="86"/>
      <c r="B101" s="87" t="s">
        <v>50</v>
      </c>
      <c r="C101" s="333" t="s">
        <v>49</v>
      </c>
      <c r="D101" s="333"/>
      <c r="E101" s="333"/>
      <c r="F101" s="333"/>
      <c r="G101" s="333"/>
      <c r="H101" s="88"/>
      <c r="I101" s="89"/>
      <c r="J101" s="89"/>
      <c r="K101" s="89"/>
      <c r="L101" s="91"/>
      <c r="M101" s="89"/>
      <c r="N101" s="91"/>
      <c r="O101" s="89"/>
      <c r="P101" s="154">
        <v>49.79</v>
      </c>
      <c r="GO101" s="77"/>
      <c r="GP101" s="77"/>
      <c r="GQ101" s="77"/>
      <c r="GR101" s="77"/>
      <c r="GS101" s="77"/>
      <c r="GT101" s="77"/>
      <c r="GU101" s="43"/>
      <c r="GV101" s="43"/>
      <c r="GW101" s="43"/>
      <c r="GX101" s="168"/>
      <c r="GY101" s="77"/>
      <c r="GZ101" s="43"/>
      <c r="HA101" s="43"/>
      <c r="HB101" s="77"/>
    </row>
    <row r="102" spans="1:210" customFormat="1" ht="45.75" x14ac:dyDescent="0.25">
      <c r="A102" s="93"/>
      <c r="B102" s="87" t="s">
        <v>99</v>
      </c>
      <c r="C102" s="333" t="s">
        <v>97</v>
      </c>
      <c r="D102" s="333"/>
      <c r="E102" s="333"/>
      <c r="F102" s="333"/>
      <c r="G102" s="333"/>
      <c r="H102" s="88" t="s">
        <v>98</v>
      </c>
      <c r="I102" s="90">
        <v>5.98</v>
      </c>
      <c r="J102" s="89"/>
      <c r="K102" s="156">
        <v>0.2392</v>
      </c>
      <c r="L102" s="157">
        <v>174.93</v>
      </c>
      <c r="M102" s="158">
        <v>1.19</v>
      </c>
      <c r="N102" s="96">
        <v>208.17</v>
      </c>
      <c r="O102" s="89"/>
      <c r="P102" s="92">
        <v>49.79</v>
      </c>
      <c r="GO102" s="77"/>
      <c r="GP102" s="77" t="s">
        <v>102</v>
      </c>
      <c r="GQ102" s="77" t="s">
        <v>4</v>
      </c>
      <c r="GR102" s="77" t="s">
        <v>4</v>
      </c>
      <c r="GS102" s="77" t="s">
        <v>4</v>
      </c>
      <c r="GT102" s="77" t="s">
        <v>4</v>
      </c>
      <c r="GU102" s="43"/>
      <c r="GV102" s="43"/>
      <c r="GW102" s="43"/>
      <c r="GX102" s="168"/>
      <c r="GY102" s="77"/>
      <c r="GZ102" s="43"/>
      <c r="HA102" s="43"/>
      <c r="HB102" s="77"/>
    </row>
    <row r="103" spans="1:210" customFormat="1" ht="15" x14ac:dyDescent="0.25">
      <c r="A103" s="98"/>
      <c r="B103" s="99"/>
      <c r="C103" s="328" t="s">
        <v>39</v>
      </c>
      <c r="D103" s="328"/>
      <c r="E103" s="328"/>
      <c r="F103" s="328"/>
      <c r="G103" s="328"/>
      <c r="H103" s="80"/>
      <c r="I103" s="81"/>
      <c r="J103" s="81"/>
      <c r="K103" s="81"/>
      <c r="L103" s="83"/>
      <c r="M103" s="81"/>
      <c r="N103" s="100"/>
      <c r="O103" s="81"/>
      <c r="P103" s="101">
        <v>917.39</v>
      </c>
      <c r="GO103" s="77"/>
      <c r="GP103" s="77"/>
      <c r="GQ103" s="77"/>
      <c r="GR103" s="77"/>
      <c r="GS103" s="77"/>
      <c r="GT103" s="77"/>
      <c r="GU103" s="43" t="s">
        <v>62</v>
      </c>
      <c r="GV103" s="43"/>
      <c r="GW103" s="43"/>
      <c r="GX103" s="168"/>
      <c r="GY103" s="77"/>
      <c r="GZ103" s="43"/>
      <c r="HA103" s="43"/>
      <c r="HB103" s="77"/>
    </row>
    <row r="104" spans="1:210" customFormat="1" ht="15" x14ac:dyDescent="0.25">
      <c r="A104" s="102" t="s">
        <v>407</v>
      </c>
      <c r="B104" s="87" t="s">
        <v>38</v>
      </c>
      <c r="C104" s="333" t="s">
        <v>37</v>
      </c>
      <c r="D104" s="333"/>
      <c r="E104" s="333"/>
      <c r="F104" s="333"/>
      <c r="G104" s="333"/>
      <c r="H104" s="88" t="s">
        <v>32</v>
      </c>
      <c r="I104" s="103">
        <v>2</v>
      </c>
      <c r="J104" s="89"/>
      <c r="K104" s="103">
        <v>2</v>
      </c>
      <c r="L104" s="91"/>
      <c r="M104" s="89"/>
      <c r="N104" s="91"/>
      <c r="O104" s="89"/>
      <c r="P104" s="154">
        <v>17.23</v>
      </c>
      <c r="Q104" s="97"/>
      <c r="R104" s="97"/>
      <c r="GO104" s="77"/>
      <c r="GP104" s="77"/>
      <c r="GQ104" s="77"/>
      <c r="GR104" s="77"/>
      <c r="GS104" s="77"/>
      <c r="GT104" s="77"/>
      <c r="GU104" s="43"/>
      <c r="GV104" s="43" t="s">
        <v>100</v>
      </c>
      <c r="GW104" s="43"/>
      <c r="GX104" s="168"/>
      <c r="GY104" s="77"/>
      <c r="GZ104" s="43"/>
      <c r="HA104" s="43"/>
      <c r="HB104" s="77"/>
    </row>
    <row r="105" spans="1:210" customFormat="1" ht="15" x14ac:dyDescent="0.25">
      <c r="A105" s="102"/>
      <c r="B105" s="87"/>
      <c r="C105" s="333" t="s">
        <v>36</v>
      </c>
      <c r="D105" s="333"/>
      <c r="E105" s="333"/>
      <c r="F105" s="333"/>
      <c r="G105" s="333"/>
      <c r="H105" s="88"/>
      <c r="I105" s="89"/>
      <c r="J105" s="89"/>
      <c r="K105" s="89"/>
      <c r="L105" s="91"/>
      <c r="M105" s="89"/>
      <c r="N105" s="91"/>
      <c r="O105" s="89"/>
      <c r="P105" s="154">
        <v>864.17</v>
      </c>
      <c r="GO105" s="77"/>
      <c r="GP105" s="77"/>
      <c r="GQ105" s="77"/>
      <c r="GR105" s="77"/>
      <c r="GS105" s="77"/>
      <c r="GT105" s="77"/>
      <c r="GU105" s="43" t="s">
        <v>58</v>
      </c>
      <c r="GV105" s="43"/>
      <c r="GW105" s="43"/>
      <c r="GX105" s="168"/>
      <c r="GY105" s="77"/>
      <c r="GZ105" s="43"/>
      <c r="HA105" s="43"/>
      <c r="HB105" s="77"/>
    </row>
    <row r="106" spans="1:210" customFormat="1" ht="15" x14ac:dyDescent="0.25">
      <c r="A106" s="102"/>
      <c r="B106" s="87" t="s">
        <v>35</v>
      </c>
      <c r="C106" s="333" t="s">
        <v>34</v>
      </c>
      <c r="D106" s="333"/>
      <c r="E106" s="333"/>
      <c r="F106" s="333"/>
      <c r="G106" s="333"/>
      <c r="H106" s="88" t="s">
        <v>32</v>
      </c>
      <c r="I106" s="103">
        <v>97</v>
      </c>
      <c r="J106" s="89"/>
      <c r="K106" s="103">
        <v>97</v>
      </c>
      <c r="L106" s="91"/>
      <c r="M106" s="89"/>
      <c r="N106" s="91"/>
      <c r="O106" s="89"/>
      <c r="P106" s="154">
        <v>838.24</v>
      </c>
      <c r="GO106" s="77"/>
      <c r="GP106" s="77"/>
      <c r="GQ106" s="77"/>
      <c r="GR106" s="77"/>
      <c r="GS106" s="77"/>
      <c r="GT106" s="77"/>
      <c r="GU106" s="43" t="s">
        <v>57</v>
      </c>
      <c r="GV106" s="43"/>
      <c r="GW106" s="43"/>
      <c r="GX106" s="168"/>
      <c r="GY106" s="77"/>
      <c r="GZ106" s="43"/>
      <c r="HA106" s="43"/>
      <c r="HB106" s="77"/>
    </row>
    <row r="107" spans="1:210" customFormat="1" ht="15" x14ac:dyDescent="0.25">
      <c r="A107" s="102"/>
      <c r="B107" s="87" t="s">
        <v>33</v>
      </c>
      <c r="C107" s="333" t="s">
        <v>31</v>
      </c>
      <c r="D107" s="333"/>
      <c r="E107" s="333"/>
      <c r="F107" s="333"/>
      <c r="G107" s="333"/>
      <c r="H107" s="88" t="s">
        <v>32</v>
      </c>
      <c r="I107" s="103">
        <v>51</v>
      </c>
      <c r="J107" s="89"/>
      <c r="K107" s="103">
        <v>51</v>
      </c>
      <c r="L107" s="91"/>
      <c r="M107" s="89"/>
      <c r="N107" s="91"/>
      <c r="O107" s="89"/>
      <c r="P107" s="154">
        <v>440.73</v>
      </c>
      <c r="Q107" s="97"/>
      <c r="R107" s="97"/>
      <c r="GO107" s="77"/>
      <c r="GP107" s="77"/>
      <c r="GQ107" s="77"/>
      <c r="GR107" s="77"/>
      <c r="GS107" s="77"/>
      <c r="GT107" s="77"/>
      <c r="GU107" s="43"/>
      <c r="GV107" s="43" t="s">
        <v>73</v>
      </c>
      <c r="GW107" s="43"/>
      <c r="GX107" s="168"/>
      <c r="GY107" s="77"/>
      <c r="GZ107" s="43"/>
      <c r="HA107" s="43"/>
      <c r="HB107" s="77"/>
    </row>
    <row r="108" spans="1:210" customFormat="1" ht="15" x14ac:dyDescent="0.25">
      <c r="A108" s="104"/>
      <c r="B108" s="105"/>
      <c r="C108" s="328" t="s">
        <v>30</v>
      </c>
      <c r="D108" s="328"/>
      <c r="E108" s="328"/>
      <c r="F108" s="328"/>
      <c r="G108" s="328"/>
      <c r="H108" s="80"/>
      <c r="I108" s="81"/>
      <c r="J108" s="81"/>
      <c r="K108" s="81"/>
      <c r="L108" s="83"/>
      <c r="M108" s="81"/>
      <c r="N108" s="100">
        <v>55339.75</v>
      </c>
      <c r="O108" s="81"/>
      <c r="P108" s="101">
        <v>2213.59</v>
      </c>
      <c r="GO108" s="77"/>
      <c r="GP108" s="77"/>
      <c r="GQ108" s="77"/>
      <c r="GR108" s="77"/>
      <c r="GS108" s="77"/>
      <c r="GT108" s="77"/>
      <c r="GU108" s="43"/>
      <c r="GV108" s="43"/>
      <c r="GW108" s="43" t="s">
        <v>71</v>
      </c>
      <c r="GX108" s="168"/>
      <c r="GY108" s="77"/>
      <c r="GZ108" s="43"/>
      <c r="HA108" s="43"/>
      <c r="HB108" s="77"/>
    </row>
    <row r="109" spans="1:210" customFormat="1" ht="15" x14ac:dyDescent="0.25">
      <c r="A109" s="106"/>
      <c r="B109" s="107"/>
      <c r="C109" s="107"/>
      <c r="D109" s="107"/>
      <c r="E109" s="107"/>
      <c r="F109" s="107"/>
      <c r="G109" s="107"/>
      <c r="H109" s="108"/>
      <c r="I109" s="109"/>
      <c r="J109" s="109"/>
      <c r="K109" s="109"/>
      <c r="L109" s="110"/>
      <c r="M109" s="109"/>
      <c r="N109" s="110"/>
      <c r="O109" s="109"/>
      <c r="P109" s="111"/>
      <c r="GO109" s="77"/>
      <c r="GP109" s="77"/>
      <c r="GQ109" s="77"/>
      <c r="GR109" s="77"/>
      <c r="GS109" s="77"/>
      <c r="GT109" s="77"/>
      <c r="GU109" s="43" t="s">
        <v>49</v>
      </c>
      <c r="GV109" s="43"/>
      <c r="GW109" s="43"/>
      <c r="GX109" s="168"/>
      <c r="GY109" s="77"/>
      <c r="GZ109" s="43"/>
      <c r="HA109" s="43"/>
      <c r="HB109" s="77"/>
    </row>
    <row r="110" spans="1:210" customFormat="1" ht="15" x14ac:dyDescent="0.25">
      <c r="A110" s="78" t="s">
        <v>261</v>
      </c>
      <c r="B110" s="79" t="s">
        <v>96</v>
      </c>
      <c r="C110" s="329" t="s">
        <v>94</v>
      </c>
      <c r="D110" s="329"/>
      <c r="E110" s="329"/>
      <c r="F110" s="329"/>
      <c r="G110" s="329"/>
      <c r="H110" s="80" t="s">
        <v>95</v>
      </c>
      <c r="I110" s="81">
        <v>248</v>
      </c>
      <c r="J110" s="82">
        <v>1</v>
      </c>
      <c r="K110" s="82">
        <v>248</v>
      </c>
      <c r="L110" s="83"/>
      <c r="M110" s="81"/>
      <c r="N110" s="84"/>
      <c r="O110" s="81"/>
      <c r="P110" s="85"/>
      <c r="Q110" s="97"/>
      <c r="R110" s="97"/>
      <c r="GO110" s="77"/>
      <c r="GP110" s="77"/>
      <c r="GQ110" s="77"/>
      <c r="GR110" s="77"/>
      <c r="GS110" s="77"/>
      <c r="GT110" s="77"/>
      <c r="GU110" s="43"/>
      <c r="GV110" s="43" t="s">
        <v>97</v>
      </c>
      <c r="GW110" s="43"/>
      <c r="GX110" s="168"/>
      <c r="GY110" s="77"/>
      <c r="GZ110" s="43"/>
      <c r="HA110" s="43"/>
      <c r="HB110" s="77"/>
    </row>
    <row r="111" spans="1:210" customFormat="1" ht="15" x14ac:dyDescent="0.25">
      <c r="A111" s="86"/>
      <c r="B111" s="87" t="s">
        <v>63</v>
      </c>
      <c r="C111" s="333" t="s">
        <v>62</v>
      </c>
      <c r="D111" s="333"/>
      <c r="E111" s="333"/>
      <c r="F111" s="333"/>
      <c r="G111" s="333"/>
      <c r="H111" s="88" t="s">
        <v>52</v>
      </c>
      <c r="I111" s="89"/>
      <c r="J111" s="89"/>
      <c r="K111" s="103">
        <v>496</v>
      </c>
      <c r="L111" s="91"/>
      <c r="M111" s="89"/>
      <c r="N111" s="91"/>
      <c r="O111" s="89"/>
      <c r="P111" s="92">
        <v>284877.59999999998</v>
      </c>
      <c r="Q111" s="97"/>
      <c r="R111" s="97"/>
      <c r="GO111" s="77"/>
      <c r="GP111" s="77"/>
      <c r="GQ111" s="77"/>
      <c r="GR111" s="77"/>
      <c r="GS111" s="77"/>
      <c r="GT111" s="77"/>
      <c r="GU111" s="43"/>
      <c r="GV111" s="43"/>
      <c r="GW111" s="43"/>
      <c r="GX111" s="168"/>
      <c r="GY111" s="77" t="s">
        <v>39</v>
      </c>
      <c r="GZ111" s="43"/>
      <c r="HA111" s="43"/>
      <c r="HB111" s="77"/>
    </row>
    <row r="112" spans="1:210" customFormat="1" ht="15" x14ac:dyDescent="0.25">
      <c r="A112" s="93"/>
      <c r="B112" s="87" t="s">
        <v>93</v>
      </c>
      <c r="C112" s="333" t="s">
        <v>92</v>
      </c>
      <c r="D112" s="333"/>
      <c r="E112" s="333"/>
      <c r="F112" s="333"/>
      <c r="G112" s="333"/>
      <c r="H112" s="88" t="s">
        <v>52</v>
      </c>
      <c r="I112" s="103">
        <v>2</v>
      </c>
      <c r="J112" s="89"/>
      <c r="K112" s="103">
        <v>496</v>
      </c>
      <c r="L112" s="94"/>
      <c r="M112" s="95"/>
      <c r="N112" s="96">
        <v>574.35</v>
      </c>
      <c r="O112" s="89"/>
      <c r="P112" s="92">
        <v>284877.59999999998</v>
      </c>
      <c r="GO112" s="77"/>
      <c r="GP112" s="77"/>
      <c r="GQ112" s="77"/>
      <c r="GR112" s="77"/>
      <c r="GS112" s="77"/>
      <c r="GT112" s="77"/>
      <c r="GU112" s="43"/>
      <c r="GV112" s="43"/>
      <c r="GW112" s="43"/>
      <c r="GX112" s="168"/>
      <c r="GY112" s="77"/>
      <c r="GZ112" s="43" t="s">
        <v>37</v>
      </c>
      <c r="HA112" s="43"/>
      <c r="HB112" s="77"/>
    </row>
    <row r="113" spans="1:210" customFormat="1" ht="15" x14ac:dyDescent="0.25">
      <c r="A113" s="86"/>
      <c r="B113" s="87" t="s">
        <v>50</v>
      </c>
      <c r="C113" s="333" t="s">
        <v>49</v>
      </c>
      <c r="D113" s="333"/>
      <c r="E113" s="333"/>
      <c r="F113" s="333"/>
      <c r="G113" s="333"/>
      <c r="H113" s="88"/>
      <c r="I113" s="89"/>
      <c r="J113" s="89"/>
      <c r="K113" s="89"/>
      <c r="L113" s="91"/>
      <c r="M113" s="89"/>
      <c r="N113" s="91"/>
      <c r="O113" s="89"/>
      <c r="P113" s="92">
        <v>31026.11</v>
      </c>
      <c r="GO113" s="77"/>
      <c r="GP113" s="77"/>
      <c r="GQ113" s="77"/>
      <c r="GR113" s="77"/>
      <c r="GS113" s="77"/>
      <c r="GT113" s="77"/>
      <c r="GU113" s="43"/>
      <c r="GV113" s="43"/>
      <c r="GW113" s="43"/>
      <c r="GX113" s="168"/>
      <c r="GY113" s="77"/>
      <c r="GZ113" s="43"/>
      <c r="HA113" s="43" t="s">
        <v>36</v>
      </c>
      <c r="HB113" s="77"/>
    </row>
    <row r="114" spans="1:210" customFormat="1" ht="15" x14ac:dyDescent="0.25">
      <c r="A114" s="93"/>
      <c r="B114" s="87" t="s">
        <v>91</v>
      </c>
      <c r="C114" s="333" t="s">
        <v>90</v>
      </c>
      <c r="D114" s="333"/>
      <c r="E114" s="333"/>
      <c r="F114" s="333"/>
      <c r="G114" s="333"/>
      <c r="H114" s="88" t="s">
        <v>69</v>
      </c>
      <c r="I114" s="90">
        <v>3.16</v>
      </c>
      <c r="J114" s="89"/>
      <c r="K114" s="90">
        <v>783.68</v>
      </c>
      <c r="L114" s="157">
        <v>2.27</v>
      </c>
      <c r="M114" s="158">
        <v>1.82</v>
      </c>
      <c r="N114" s="96">
        <v>4.13</v>
      </c>
      <c r="O114" s="89"/>
      <c r="P114" s="92">
        <v>3236.6</v>
      </c>
      <c r="GO114" s="77"/>
      <c r="GP114" s="77"/>
      <c r="GQ114" s="77"/>
      <c r="GR114" s="77"/>
      <c r="GS114" s="77"/>
      <c r="GT114" s="77"/>
      <c r="GU114" s="43"/>
      <c r="GV114" s="43"/>
      <c r="GW114" s="43"/>
      <c r="GX114" s="168"/>
      <c r="GY114" s="77"/>
      <c r="GZ114" s="43"/>
      <c r="HA114" s="43" t="s">
        <v>34</v>
      </c>
      <c r="HB114" s="77"/>
    </row>
    <row r="115" spans="1:210" customFormat="1" ht="15" x14ac:dyDescent="0.25">
      <c r="A115" s="93"/>
      <c r="B115" s="87" t="s">
        <v>89</v>
      </c>
      <c r="C115" s="333" t="s">
        <v>87</v>
      </c>
      <c r="D115" s="333"/>
      <c r="E115" s="333"/>
      <c r="F115" s="333"/>
      <c r="G115" s="333"/>
      <c r="H115" s="88" t="s">
        <v>88</v>
      </c>
      <c r="I115" s="113">
        <v>5.0000000000000001E-3</v>
      </c>
      <c r="J115" s="89"/>
      <c r="K115" s="90">
        <v>1.24</v>
      </c>
      <c r="L115" s="160">
        <v>14395.23</v>
      </c>
      <c r="M115" s="171">
        <v>1.5</v>
      </c>
      <c r="N115" s="96">
        <v>21592.85</v>
      </c>
      <c r="O115" s="89"/>
      <c r="P115" s="92">
        <v>26775.13</v>
      </c>
      <c r="GO115" s="77"/>
      <c r="GP115" s="77"/>
      <c r="GQ115" s="77"/>
      <c r="GR115" s="77"/>
      <c r="GS115" s="77"/>
      <c r="GT115" s="77"/>
      <c r="GU115" s="43"/>
      <c r="GV115" s="43"/>
      <c r="GW115" s="43"/>
      <c r="GX115" s="168"/>
      <c r="GY115" s="77"/>
      <c r="GZ115" s="43"/>
      <c r="HA115" s="43" t="s">
        <v>31</v>
      </c>
      <c r="HB115" s="77"/>
    </row>
    <row r="116" spans="1:210" customFormat="1" ht="15" x14ac:dyDescent="0.25">
      <c r="A116" s="93"/>
      <c r="B116" s="87" t="s">
        <v>86</v>
      </c>
      <c r="C116" s="333" t="s">
        <v>85</v>
      </c>
      <c r="D116" s="333"/>
      <c r="E116" s="333"/>
      <c r="F116" s="333"/>
      <c r="G116" s="333"/>
      <c r="H116" s="88" t="s">
        <v>67</v>
      </c>
      <c r="I116" s="113">
        <v>1.0999999999999999E-2</v>
      </c>
      <c r="J116" s="89"/>
      <c r="K116" s="113">
        <v>2.7280000000000002</v>
      </c>
      <c r="L116" s="157">
        <v>260.02999999999997</v>
      </c>
      <c r="M116" s="158">
        <v>1.43</v>
      </c>
      <c r="N116" s="96">
        <v>371.84</v>
      </c>
      <c r="O116" s="89"/>
      <c r="P116" s="92">
        <v>1014.38</v>
      </c>
      <c r="GO116" s="77"/>
      <c r="GP116" s="77"/>
      <c r="GQ116" s="77"/>
      <c r="GR116" s="77"/>
      <c r="GS116" s="77"/>
      <c r="GT116" s="77"/>
      <c r="GU116" s="43"/>
      <c r="GV116" s="43"/>
      <c r="GW116" s="43"/>
      <c r="GX116" s="168"/>
      <c r="GY116" s="77"/>
      <c r="GZ116" s="43"/>
      <c r="HA116" s="43"/>
      <c r="HB116" s="77" t="s">
        <v>30</v>
      </c>
    </row>
    <row r="117" spans="1:210" customFormat="1" ht="0.75" customHeight="1" x14ac:dyDescent="0.25">
      <c r="A117" s="98"/>
      <c r="B117" s="99"/>
      <c r="C117" s="328" t="s">
        <v>39</v>
      </c>
      <c r="D117" s="328"/>
      <c r="E117" s="328"/>
      <c r="F117" s="328"/>
      <c r="G117" s="328"/>
      <c r="H117" s="80"/>
      <c r="I117" s="81"/>
      <c r="J117" s="81"/>
      <c r="K117" s="81"/>
      <c r="L117" s="83"/>
      <c r="M117" s="81"/>
      <c r="N117" s="100"/>
      <c r="O117" s="81"/>
      <c r="P117" s="101">
        <v>315903.71000000002</v>
      </c>
      <c r="GO117" s="77"/>
      <c r="GP117" s="77"/>
      <c r="GQ117" s="77"/>
      <c r="GR117" s="77"/>
      <c r="GS117" s="77"/>
      <c r="GT117" s="77"/>
      <c r="GU117" s="43"/>
      <c r="GV117" s="43"/>
      <c r="GW117" s="43"/>
      <c r="GX117" s="168"/>
      <c r="GY117" s="77"/>
      <c r="GZ117" s="43"/>
      <c r="HA117" s="43"/>
      <c r="HB117" s="77"/>
    </row>
    <row r="118" spans="1:210" customFormat="1" ht="15" x14ac:dyDescent="0.25">
      <c r="A118" s="102" t="s">
        <v>260</v>
      </c>
      <c r="B118" s="87" t="s">
        <v>38</v>
      </c>
      <c r="C118" s="333" t="s">
        <v>37</v>
      </c>
      <c r="D118" s="333"/>
      <c r="E118" s="333"/>
      <c r="F118" s="333"/>
      <c r="G118" s="333"/>
      <c r="H118" s="88" t="s">
        <v>32</v>
      </c>
      <c r="I118" s="103">
        <v>2</v>
      </c>
      <c r="J118" s="89"/>
      <c r="K118" s="103">
        <v>2</v>
      </c>
      <c r="L118" s="91"/>
      <c r="M118" s="89"/>
      <c r="N118" s="91"/>
      <c r="O118" s="89"/>
      <c r="P118" s="92">
        <v>5697.55</v>
      </c>
      <c r="GO118" s="77"/>
      <c r="GP118" s="77" t="s">
        <v>94</v>
      </c>
      <c r="GQ118" s="77" t="s">
        <v>4</v>
      </c>
      <c r="GR118" s="77" t="s">
        <v>4</v>
      </c>
      <c r="GS118" s="77" t="s">
        <v>4</v>
      </c>
      <c r="GT118" s="77" t="s">
        <v>4</v>
      </c>
      <c r="GU118" s="43"/>
      <c r="GV118" s="43"/>
      <c r="GW118" s="43"/>
      <c r="GX118" s="168"/>
      <c r="GY118" s="77"/>
      <c r="GZ118" s="43"/>
      <c r="HA118" s="43"/>
      <c r="HB118" s="77"/>
    </row>
    <row r="119" spans="1:210" customFormat="1" ht="15" x14ac:dyDescent="0.25">
      <c r="A119" s="102"/>
      <c r="B119" s="87"/>
      <c r="C119" s="333" t="s">
        <v>36</v>
      </c>
      <c r="D119" s="333"/>
      <c r="E119" s="333"/>
      <c r="F119" s="333"/>
      <c r="G119" s="333"/>
      <c r="H119" s="88"/>
      <c r="I119" s="89"/>
      <c r="J119" s="89"/>
      <c r="K119" s="89"/>
      <c r="L119" s="91"/>
      <c r="M119" s="89"/>
      <c r="N119" s="91"/>
      <c r="O119" s="89"/>
      <c r="P119" s="92">
        <v>284877.59999999998</v>
      </c>
      <c r="GO119" s="77"/>
      <c r="GP119" s="77"/>
      <c r="GQ119" s="77"/>
      <c r="GR119" s="77"/>
      <c r="GS119" s="77"/>
      <c r="GT119" s="77"/>
      <c r="GU119" s="43" t="s">
        <v>62</v>
      </c>
      <c r="GV119" s="43"/>
      <c r="GW119" s="43"/>
      <c r="GX119" s="168"/>
      <c r="GY119" s="77"/>
      <c r="GZ119" s="43"/>
      <c r="HA119" s="43"/>
      <c r="HB119" s="77"/>
    </row>
    <row r="120" spans="1:210" customFormat="1" ht="15" x14ac:dyDescent="0.25">
      <c r="A120" s="102"/>
      <c r="B120" s="87" t="s">
        <v>84</v>
      </c>
      <c r="C120" s="333" t="s">
        <v>83</v>
      </c>
      <c r="D120" s="333"/>
      <c r="E120" s="333"/>
      <c r="F120" s="333"/>
      <c r="G120" s="333"/>
      <c r="H120" s="88" t="s">
        <v>32</v>
      </c>
      <c r="I120" s="103">
        <v>95</v>
      </c>
      <c r="J120" s="89"/>
      <c r="K120" s="103">
        <v>95</v>
      </c>
      <c r="L120" s="91"/>
      <c r="M120" s="89"/>
      <c r="N120" s="91"/>
      <c r="O120" s="89"/>
      <c r="P120" s="92">
        <v>270633.71999999997</v>
      </c>
      <c r="Q120" s="97"/>
      <c r="R120" s="97"/>
      <c r="GO120" s="77"/>
      <c r="GP120" s="77"/>
      <c r="GQ120" s="77"/>
      <c r="GR120" s="77"/>
      <c r="GS120" s="77"/>
      <c r="GT120" s="77"/>
      <c r="GU120" s="43"/>
      <c r="GV120" s="43" t="s">
        <v>92</v>
      </c>
      <c r="GW120" s="43"/>
      <c r="GX120" s="168"/>
      <c r="GY120" s="77"/>
      <c r="GZ120" s="43"/>
      <c r="HA120" s="43"/>
      <c r="HB120" s="77"/>
    </row>
    <row r="121" spans="1:210" customFormat="1" ht="15" x14ac:dyDescent="0.25">
      <c r="A121" s="102"/>
      <c r="B121" s="87" t="s">
        <v>82</v>
      </c>
      <c r="C121" s="333" t="s">
        <v>81</v>
      </c>
      <c r="D121" s="333"/>
      <c r="E121" s="333"/>
      <c r="F121" s="333"/>
      <c r="G121" s="333"/>
      <c r="H121" s="88" t="s">
        <v>32</v>
      </c>
      <c r="I121" s="103">
        <v>53</v>
      </c>
      <c r="J121" s="89"/>
      <c r="K121" s="103">
        <v>53</v>
      </c>
      <c r="L121" s="91"/>
      <c r="M121" s="89"/>
      <c r="N121" s="91"/>
      <c r="O121" s="89"/>
      <c r="P121" s="92">
        <v>150985.13</v>
      </c>
      <c r="GO121" s="77"/>
      <c r="GP121" s="77"/>
      <c r="GQ121" s="77"/>
      <c r="GR121" s="77"/>
      <c r="GS121" s="77"/>
      <c r="GT121" s="77"/>
      <c r="GU121" s="43" t="s">
        <v>49</v>
      </c>
      <c r="GV121" s="43"/>
      <c r="GW121" s="43"/>
      <c r="GX121" s="168"/>
      <c r="GY121" s="77"/>
      <c r="GZ121" s="43"/>
      <c r="HA121" s="43"/>
      <c r="HB121" s="77"/>
    </row>
    <row r="122" spans="1:210" customFormat="1" ht="23.25" x14ac:dyDescent="0.25">
      <c r="A122" s="104"/>
      <c r="B122" s="105"/>
      <c r="C122" s="328" t="s">
        <v>30</v>
      </c>
      <c r="D122" s="328"/>
      <c r="E122" s="328"/>
      <c r="F122" s="328"/>
      <c r="G122" s="328"/>
      <c r="H122" s="80"/>
      <c r="I122" s="81"/>
      <c r="J122" s="81"/>
      <c r="K122" s="81"/>
      <c r="L122" s="83"/>
      <c r="M122" s="81"/>
      <c r="N122" s="100">
        <v>2996.86</v>
      </c>
      <c r="O122" s="81"/>
      <c r="P122" s="101">
        <v>743220.11</v>
      </c>
      <c r="Q122" s="97"/>
      <c r="R122" s="97"/>
      <c r="GO122" s="77"/>
      <c r="GP122" s="77"/>
      <c r="GQ122" s="77"/>
      <c r="GR122" s="77"/>
      <c r="GS122" s="77"/>
      <c r="GT122" s="77"/>
      <c r="GU122" s="43"/>
      <c r="GV122" s="43" t="s">
        <v>90</v>
      </c>
      <c r="GW122" s="43"/>
      <c r="GX122" s="168"/>
      <c r="GY122" s="77"/>
      <c r="GZ122" s="43"/>
      <c r="HA122" s="43"/>
      <c r="HB122" s="77"/>
    </row>
    <row r="123" spans="1:210" customFormat="1" ht="15" x14ac:dyDescent="0.25">
      <c r="A123" s="106"/>
      <c r="B123" s="107"/>
      <c r="C123" s="107"/>
      <c r="D123" s="107"/>
      <c r="E123" s="107"/>
      <c r="F123" s="107"/>
      <c r="G123" s="107"/>
      <c r="H123" s="108"/>
      <c r="I123" s="109"/>
      <c r="J123" s="109"/>
      <c r="K123" s="109"/>
      <c r="L123" s="110"/>
      <c r="M123" s="109"/>
      <c r="N123" s="110"/>
      <c r="O123" s="109"/>
      <c r="P123" s="111"/>
      <c r="Q123" s="97"/>
      <c r="R123" s="97"/>
      <c r="GO123" s="77"/>
      <c r="GP123" s="77"/>
      <c r="GQ123" s="77"/>
      <c r="GR123" s="77"/>
      <c r="GS123" s="77"/>
      <c r="GT123" s="77"/>
      <c r="GU123" s="43"/>
      <c r="GV123" s="43" t="s">
        <v>87</v>
      </c>
      <c r="GW123" s="43"/>
      <c r="GX123" s="168"/>
      <c r="GY123" s="77"/>
      <c r="GZ123" s="43"/>
      <c r="HA123" s="43"/>
      <c r="HB123" s="77"/>
    </row>
    <row r="124" spans="1:210" customFormat="1" ht="22.5" x14ac:dyDescent="0.25">
      <c r="A124" s="78" t="s">
        <v>259</v>
      </c>
      <c r="B124" s="79" t="s">
        <v>408</v>
      </c>
      <c r="C124" s="329" t="s">
        <v>409</v>
      </c>
      <c r="D124" s="329"/>
      <c r="E124" s="329"/>
      <c r="F124" s="329"/>
      <c r="G124" s="329"/>
      <c r="H124" s="80" t="s">
        <v>120</v>
      </c>
      <c r="I124" s="81">
        <v>225</v>
      </c>
      <c r="J124" s="82">
        <v>1</v>
      </c>
      <c r="K124" s="82">
        <v>225</v>
      </c>
      <c r="L124" s="83"/>
      <c r="M124" s="81"/>
      <c r="N124" s="169">
        <v>1695.75</v>
      </c>
      <c r="O124" s="81"/>
      <c r="P124" s="101">
        <v>381543.75</v>
      </c>
      <c r="Q124" s="97"/>
      <c r="R124" s="97"/>
      <c r="GO124" s="77"/>
      <c r="GP124" s="77"/>
      <c r="GQ124" s="77"/>
      <c r="GR124" s="77"/>
      <c r="GS124" s="77"/>
      <c r="GT124" s="77"/>
      <c r="GU124" s="43"/>
      <c r="GV124" s="43" t="s">
        <v>85</v>
      </c>
      <c r="GW124" s="43"/>
      <c r="GX124" s="168"/>
      <c r="GY124" s="77"/>
      <c r="GZ124" s="43"/>
      <c r="HA124" s="43"/>
      <c r="HB124" s="77"/>
    </row>
    <row r="125" spans="1:210" customFormat="1" ht="15" x14ac:dyDescent="0.25">
      <c r="A125" s="104"/>
      <c r="B125" s="105"/>
      <c r="C125" s="328" t="s">
        <v>30</v>
      </c>
      <c r="D125" s="328"/>
      <c r="E125" s="328"/>
      <c r="F125" s="328"/>
      <c r="G125" s="328"/>
      <c r="H125" s="80"/>
      <c r="I125" s="81"/>
      <c r="J125" s="81"/>
      <c r="K125" s="81"/>
      <c r="L125" s="83"/>
      <c r="M125" s="81"/>
      <c r="N125" s="83"/>
      <c r="O125" s="81"/>
      <c r="P125" s="101">
        <v>381543.75</v>
      </c>
      <c r="Q125" s="97"/>
      <c r="R125" s="97"/>
      <c r="GO125" s="77"/>
      <c r="GP125" s="77"/>
      <c r="GQ125" s="77"/>
      <c r="GR125" s="77"/>
      <c r="GS125" s="77"/>
      <c r="GT125" s="77"/>
      <c r="GU125" s="43"/>
      <c r="GV125" s="43"/>
      <c r="GW125" s="43"/>
      <c r="GX125" s="168"/>
      <c r="GY125" s="77" t="s">
        <v>39</v>
      </c>
      <c r="GZ125" s="43"/>
      <c r="HA125" s="43"/>
      <c r="HB125" s="77"/>
    </row>
    <row r="126" spans="1:210" customFormat="1" ht="15" x14ac:dyDescent="0.25">
      <c r="A126" s="106"/>
      <c r="B126" s="107"/>
      <c r="C126" s="107"/>
      <c r="D126" s="107"/>
      <c r="E126" s="107"/>
      <c r="F126" s="107"/>
      <c r="G126" s="107"/>
      <c r="H126" s="108"/>
      <c r="I126" s="109"/>
      <c r="J126" s="109"/>
      <c r="K126" s="109"/>
      <c r="L126" s="110"/>
      <c r="M126" s="109"/>
      <c r="N126" s="110"/>
      <c r="O126" s="109"/>
      <c r="P126" s="111"/>
      <c r="GO126" s="77"/>
      <c r="GP126" s="77"/>
      <c r="GQ126" s="77"/>
      <c r="GR126" s="77"/>
      <c r="GS126" s="77"/>
      <c r="GT126" s="77"/>
      <c r="GU126" s="43"/>
      <c r="GV126" s="43"/>
      <c r="GW126" s="43"/>
      <c r="GX126" s="168"/>
      <c r="GY126" s="77"/>
      <c r="GZ126" s="43" t="s">
        <v>37</v>
      </c>
      <c r="HA126" s="43"/>
      <c r="HB126" s="77"/>
    </row>
    <row r="127" spans="1:210" customFormat="1" ht="22.5" x14ac:dyDescent="0.25">
      <c r="A127" s="78" t="s">
        <v>258</v>
      </c>
      <c r="B127" s="79" t="s">
        <v>410</v>
      </c>
      <c r="C127" s="329" t="s">
        <v>411</v>
      </c>
      <c r="D127" s="329"/>
      <c r="E127" s="329"/>
      <c r="F127" s="329"/>
      <c r="G127" s="329"/>
      <c r="H127" s="80" t="s">
        <v>120</v>
      </c>
      <c r="I127" s="81">
        <v>23</v>
      </c>
      <c r="J127" s="82">
        <v>1</v>
      </c>
      <c r="K127" s="82">
        <v>23</v>
      </c>
      <c r="L127" s="83"/>
      <c r="M127" s="81"/>
      <c r="N127" s="169">
        <v>2046.79</v>
      </c>
      <c r="O127" s="81"/>
      <c r="P127" s="101">
        <v>47076.17</v>
      </c>
      <c r="GO127" s="77"/>
      <c r="GP127" s="77"/>
      <c r="GQ127" s="77"/>
      <c r="GR127" s="77"/>
      <c r="GS127" s="77"/>
      <c r="GT127" s="77"/>
      <c r="GU127" s="43"/>
      <c r="GV127" s="43"/>
      <c r="GW127" s="43"/>
      <c r="GX127" s="168"/>
      <c r="GY127" s="77"/>
      <c r="GZ127" s="43"/>
      <c r="HA127" s="43" t="s">
        <v>36</v>
      </c>
      <c r="HB127" s="77"/>
    </row>
    <row r="128" spans="1:210" customFormat="1" ht="15" x14ac:dyDescent="0.25">
      <c r="A128" s="104"/>
      <c r="B128" s="105"/>
      <c r="C128" s="328" t="s">
        <v>30</v>
      </c>
      <c r="D128" s="328"/>
      <c r="E128" s="328"/>
      <c r="F128" s="328"/>
      <c r="G128" s="328"/>
      <c r="H128" s="80"/>
      <c r="I128" s="81"/>
      <c r="J128" s="81"/>
      <c r="K128" s="81"/>
      <c r="L128" s="83"/>
      <c r="M128" s="81"/>
      <c r="N128" s="83"/>
      <c r="O128" s="81"/>
      <c r="P128" s="101">
        <v>47076.17</v>
      </c>
      <c r="GO128" s="77"/>
      <c r="GP128" s="77"/>
      <c r="GQ128" s="77"/>
      <c r="GR128" s="77"/>
      <c r="GS128" s="77"/>
      <c r="GT128" s="77"/>
      <c r="GU128" s="43"/>
      <c r="GV128" s="43"/>
      <c r="GW128" s="43"/>
      <c r="GX128" s="168"/>
      <c r="GY128" s="77"/>
      <c r="GZ128" s="43"/>
      <c r="HA128" s="43" t="s">
        <v>83</v>
      </c>
      <c r="HB128" s="77"/>
    </row>
    <row r="129" spans="1:210" customFormat="1" ht="15" x14ac:dyDescent="0.25">
      <c r="A129" s="106"/>
      <c r="B129" s="107"/>
      <c r="C129" s="107"/>
      <c r="D129" s="107"/>
      <c r="E129" s="107"/>
      <c r="F129" s="107"/>
      <c r="G129" s="107"/>
      <c r="H129" s="108"/>
      <c r="I129" s="109"/>
      <c r="J129" s="109"/>
      <c r="K129" s="109"/>
      <c r="L129" s="110"/>
      <c r="M129" s="109"/>
      <c r="N129" s="110"/>
      <c r="O129" s="109"/>
      <c r="P129" s="111"/>
      <c r="GO129" s="77"/>
      <c r="GP129" s="77"/>
      <c r="GQ129" s="77"/>
      <c r="GR129" s="77"/>
      <c r="GS129" s="77"/>
      <c r="GT129" s="77"/>
      <c r="GU129" s="43"/>
      <c r="GV129" s="43"/>
      <c r="GW129" s="43"/>
      <c r="GX129" s="168"/>
      <c r="GY129" s="77"/>
      <c r="GZ129" s="43"/>
      <c r="HA129" s="43" t="s">
        <v>81</v>
      </c>
      <c r="HB129" s="77"/>
    </row>
    <row r="130" spans="1:210" customFormat="1" ht="15" x14ac:dyDescent="0.25">
      <c r="A130" s="78" t="s">
        <v>257</v>
      </c>
      <c r="B130" s="79" t="s">
        <v>412</v>
      </c>
      <c r="C130" s="329" t="s">
        <v>413</v>
      </c>
      <c r="D130" s="329"/>
      <c r="E130" s="329"/>
      <c r="F130" s="329"/>
      <c r="G130" s="329"/>
      <c r="H130" s="80" t="s">
        <v>95</v>
      </c>
      <c r="I130" s="81">
        <v>10</v>
      </c>
      <c r="J130" s="82">
        <v>1</v>
      </c>
      <c r="K130" s="82">
        <v>10</v>
      </c>
      <c r="L130" s="83"/>
      <c r="M130" s="81"/>
      <c r="N130" s="84"/>
      <c r="O130" s="81"/>
      <c r="P130" s="85"/>
      <c r="GO130" s="77"/>
      <c r="GP130" s="77"/>
      <c r="GQ130" s="77"/>
      <c r="GR130" s="77"/>
      <c r="GS130" s="77"/>
      <c r="GT130" s="77"/>
      <c r="GU130" s="43"/>
      <c r="GV130" s="43"/>
      <c r="GW130" s="43"/>
      <c r="GX130" s="168"/>
      <c r="GY130" s="77"/>
      <c r="GZ130" s="43"/>
      <c r="HA130" s="43"/>
      <c r="HB130" s="77" t="s">
        <v>30</v>
      </c>
    </row>
    <row r="131" spans="1:210" customFormat="1" ht="0.75" customHeight="1" x14ac:dyDescent="0.25">
      <c r="A131" s="86"/>
      <c r="B131" s="87" t="s">
        <v>63</v>
      </c>
      <c r="C131" s="333" t="s">
        <v>62</v>
      </c>
      <c r="D131" s="333"/>
      <c r="E131" s="333"/>
      <c r="F131" s="333"/>
      <c r="G131" s="333"/>
      <c r="H131" s="88" t="s">
        <v>52</v>
      </c>
      <c r="I131" s="89"/>
      <c r="J131" s="89"/>
      <c r="K131" s="103">
        <v>50</v>
      </c>
      <c r="L131" s="91"/>
      <c r="M131" s="89"/>
      <c r="N131" s="91"/>
      <c r="O131" s="89"/>
      <c r="P131" s="92">
        <v>28717.5</v>
      </c>
      <c r="GO131" s="77"/>
      <c r="GP131" s="77"/>
      <c r="GQ131" s="77"/>
      <c r="GR131" s="77"/>
      <c r="GS131" s="77"/>
      <c r="GT131" s="77"/>
      <c r="GU131" s="43"/>
      <c r="GV131" s="43"/>
      <c r="GW131" s="43"/>
      <c r="GX131" s="168"/>
      <c r="GY131" s="77"/>
      <c r="GZ131" s="43"/>
      <c r="HA131" s="43"/>
      <c r="HB131" s="77"/>
    </row>
    <row r="132" spans="1:210" customFormat="1" ht="34.5" x14ac:dyDescent="0.25">
      <c r="A132" s="93"/>
      <c r="B132" s="87" t="s">
        <v>93</v>
      </c>
      <c r="C132" s="333" t="s">
        <v>92</v>
      </c>
      <c r="D132" s="333"/>
      <c r="E132" s="333"/>
      <c r="F132" s="333"/>
      <c r="G132" s="333"/>
      <c r="H132" s="88" t="s">
        <v>52</v>
      </c>
      <c r="I132" s="103">
        <v>5</v>
      </c>
      <c r="J132" s="89"/>
      <c r="K132" s="103">
        <v>50</v>
      </c>
      <c r="L132" s="94"/>
      <c r="M132" s="95"/>
      <c r="N132" s="96">
        <v>574.35</v>
      </c>
      <c r="O132" s="89"/>
      <c r="P132" s="92">
        <v>28717.5</v>
      </c>
      <c r="GO132" s="77"/>
      <c r="GP132" s="77" t="s">
        <v>409</v>
      </c>
      <c r="GQ132" s="77" t="s">
        <v>4</v>
      </c>
      <c r="GR132" s="77" t="s">
        <v>4</v>
      </c>
      <c r="GS132" s="77" t="s">
        <v>4</v>
      </c>
      <c r="GT132" s="77" t="s">
        <v>4</v>
      </c>
      <c r="GU132" s="43"/>
      <c r="GV132" s="43"/>
      <c r="GW132" s="43"/>
      <c r="GX132" s="168"/>
      <c r="GY132" s="77"/>
      <c r="GZ132" s="43"/>
      <c r="HA132" s="43"/>
      <c r="HB132" s="77"/>
    </row>
    <row r="133" spans="1:210" customFormat="1" ht="15" x14ac:dyDescent="0.25">
      <c r="A133" s="86"/>
      <c r="B133" s="87" t="s">
        <v>50</v>
      </c>
      <c r="C133" s="333" t="s">
        <v>49</v>
      </c>
      <c r="D133" s="333"/>
      <c r="E133" s="333"/>
      <c r="F133" s="333"/>
      <c r="G133" s="333"/>
      <c r="H133" s="88"/>
      <c r="I133" s="89"/>
      <c r="J133" s="89"/>
      <c r="K133" s="89"/>
      <c r="L133" s="91"/>
      <c r="M133" s="89"/>
      <c r="N133" s="91"/>
      <c r="O133" s="89"/>
      <c r="P133" s="92">
        <v>1898.84</v>
      </c>
      <c r="GO133" s="77"/>
      <c r="GP133" s="77"/>
      <c r="GQ133" s="77"/>
      <c r="GR133" s="77"/>
      <c r="GS133" s="77"/>
      <c r="GT133" s="77"/>
      <c r="GU133" s="43"/>
      <c r="GV133" s="43"/>
      <c r="GW133" s="43"/>
      <c r="GX133" s="168"/>
      <c r="GY133" s="77"/>
      <c r="GZ133" s="43"/>
      <c r="HA133" s="43"/>
      <c r="HB133" s="77" t="s">
        <v>30</v>
      </c>
    </row>
    <row r="134" spans="1:210" customFormat="1" ht="0.75" customHeight="1" x14ac:dyDescent="0.25">
      <c r="A134" s="93"/>
      <c r="B134" s="87" t="s">
        <v>91</v>
      </c>
      <c r="C134" s="333" t="s">
        <v>90</v>
      </c>
      <c r="D134" s="333"/>
      <c r="E134" s="333"/>
      <c r="F134" s="333"/>
      <c r="G134" s="333"/>
      <c r="H134" s="88" t="s">
        <v>69</v>
      </c>
      <c r="I134" s="90">
        <v>3.16</v>
      </c>
      <c r="J134" s="89"/>
      <c r="K134" s="112">
        <v>31.6</v>
      </c>
      <c r="L134" s="157">
        <v>2.27</v>
      </c>
      <c r="M134" s="158">
        <v>1.82</v>
      </c>
      <c r="N134" s="96">
        <v>4.13</v>
      </c>
      <c r="O134" s="89"/>
      <c r="P134" s="92">
        <v>130.51</v>
      </c>
      <c r="GO134" s="77"/>
      <c r="GP134" s="77"/>
      <c r="GQ134" s="77"/>
      <c r="GR134" s="77"/>
      <c r="GS134" s="77"/>
      <c r="GT134" s="77"/>
      <c r="GU134" s="43"/>
      <c r="GV134" s="43"/>
      <c r="GW134" s="43"/>
      <c r="GX134" s="168"/>
      <c r="GY134" s="77"/>
      <c r="GZ134" s="43"/>
      <c r="HA134" s="43"/>
      <c r="HB134" s="77"/>
    </row>
    <row r="135" spans="1:210" customFormat="1" ht="34.5" x14ac:dyDescent="0.25">
      <c r="A135" s="93"/>
      <c r="B135" s="87" t="s">
        <v>89</v>
      </c>
      <c r="C135" s="333" t="s">
        <v>87</v>
      </c>
      <c r="D135" s="333"/>
      <c r="E135" s="333"/>
      <c r="F135" s="333"/>
      <c r="G135" s="333"/>
      <c r="H135" s="88" t="s">
        <v>88</v>
      </c>
      <c r="I135" s="113">
        <v>8.0000000000000002E-3</v>
      </c>
      <c r="J135" s="89"/>
      <c r="K135" s="90">
        <v>0.08</v>
      </c>
      <c r="L135" s="160">
        <v>14395.23</v>
      </c>
      <c r="M135" s="171">
        <v>1.5</v>
      </c>
      <c r="N135" s="96">
        <v>21592.85</v>
      </c>
      <c r="O135" s="89"/>
      <c r="P135" s="92">
        <v>1727.43</v>
      </c>
      <c r="GO135" s="77"/>
      <c r="GP135" s="77" t="s">
        <v>411</v>
      </c>
      <c r="GQ135" s="77" t="s">
        <v>4</v>
      </c>
      <c r="GR135" s="77" t="s">
        <v>4</v>
      </c>
      <c r="GS135" s="77" t="s">
        <v>4</v>
      </c>
      <c r="GT135" s="77" t="s">
        <v>4</v>
      </c>
      <c r="GU135" s="43"/>
      <c r="GV135" s="43"/>
      <c r="GW135" s="43"/>
      <c r="GX135" s="168"/>
      <c r="GY135" s="77"/>
      <c r="GZ135" s="43"/>
      <c r="HA135" s="43"/>
      <c r="HB135" s="77"/>
    </row>
    <row r="136" spans="1:210" customFormat="1" ht="15" x14ac:dyDescent="0.25">
      <c r="A136" s="93"/>
      <c r="B136" s="87" t="s">
        <v>86</v>
      </c>
      <c r="C136" s="333" t="s">
        <v>85</v>
      </c>
      <c r="D136" s="333"/>
      <c r="E136" s="333"/>
      <c r="F136" s="333"/>
      <c r="G136" s="333"/>
      <c r="H136" s="88" t="s">
        <v>67</v>
      </c>
      <c r="I136" s="113">
        <v>1.0999999999999999E-2</v>
      </c>
      <c r="J136" s="89"/>
      <c r="K136" s="90">
        <v>0.11</v>
      </c>
      <c r="L136" s="157">
        <v>260.02999999999997</v>
      </c>
      <c r="M136" s="158">
        <v>1.43</v>
      </c>
      <c r="N136" s="96">
        <v>371.84</v>
      </c>
      <c r="O136" s="89"/>
      <c r="P136" s="92">
        <v>40.9</v>
      </c>
      <c r="GO136" s="77"/>
      <c r="GP136" s="77"/>
      <c r="GQ136" s="77"/>
      <c r="GR136" s="77"/>
      <c r="GS136" s="77"/>
      <c r="GT136" s="77"/>
      <c r="GU136" s="43"/>
      <c r="GV136" s="43"/>
      <c r="GW136" s="43"/>
      <c r="GX136" s="168"/>
      <c r="GY136" s="77"/>
      <c r="GZ136" s="43"/>
      <c r="HA136" s="43"/>
      <c r="HB136" s="77" t="s">
        <v>30</v>
      </c>
    </row>
    <row r="137" spans="1:210" customFormat="1" ht="0.75" customHeight="1" x14ac:dyDescent="0.25">
      <c r="A137" s="98"/>
      <c r="B137" s="99"/>
      <c r="C137" s="328" t="s">
        <v>39</v>
      </c>
      <c r="D137" s="328"/>
      <c r="E137" s="328"/>
      <c r="F137" s="328"/>
      <c r="G137" s="328"/>
      <c r="H137" s="80"/>
      <c r="I137" s="81"/>
      <c r="J137" s="81"/>
      <c r="K137" s="81"/>
      <c r="L137" s="83"/>
      <c r="M137" s="81"/>
      <c r="N137" s="100"/>
      <c r="O137" s="81"/>
      <c r="P137" s="101">
        <v>30616.34</v>
      </c>
      <c r="GO137" s="77"/>
      <c r="GP137" s="77"/>
      <c r="GQ137" s="77"/>
      <c r="GR137" s="77"/>
      <c r="GS137" s="77"/>
      <c r="GT137" s="77"/>
      <c r="GU137" s="43"/>
      <c r="GV137" s="43"/>
      <c r="GW137" s="43"/>
      <c r="GX137" s="168"/>
      <c r="GY137" s="77"/>
      <c r="GZ137" s="43"/>
      <c r="HA137" s="43"/>
      <c r="HB137" s="77"/>
    </row>
    <row r="138" spans="1:210" customFormat="1" ht="23.25" x14ac:dyDescent="0.25">
      <c r="A138" s="102" t="s">
        <v>256</v>
      </c>
      <c r="B138" s="87" t="s">
        <v>38</v>
      </c>
      <c r="C138" s="333" t="s">
        <v>37</v>
      </c>
      <c r="D138" s="333"/>
      <c r="E138" s="333"/>
      <c r="F138" s="333"/>
      <c r="G138" s="333"/>
      <c r="H138" s="88" t="s">
        <v>32</v>
      </c>
      <c r="I138" s="103">
        <v>2</v>
      </c>
      <c r="J138" s="89"/>
      <c r="K138" s="103">
        <v>2</v>
      </c>
      <c r="L138" s="91"/>
      <c r="M138" s="89"/>
      <c r="N138" s="91"/>
      <c r="O138" s="89"/>
      <c r="P138" s="154">
        <v>574.35</v>
      </c>
      <c r="GO138" s="77"/>
      <c r="GP138" s="77" t="s">
        <v>413</v>
      </c>
      <c r="GQ138" s="77" t="s">
        <v>4</v>
      </c>
      <c r="GR138" s="77" t="s">
        <v>4</v>
      </c>
      <c r="GS138" s="77" t="s">
        <v>4</v>
      </c>
      <c r="GT138" s="77" t="s">
        <v>4</v>
      </c>
      <c r="GU138" s="43"/>
      <c r="GV138" s="43"/>
      <c r="GW138" s="43"/>
      <c r="GX138" s="168"/>
      <c r="GY138" s="77"/>
      <c r="GZ138" s="43"/>
      <c r="HA138" s="43"/>
      <c r="HB138" s="77"/>
    </row>
    <row r="139" spans="1:210" customFormat="1" ht="15" x14ac:dyDescent="0.25">
      <c r="A139" s="102"/>
      <c r="B139" s="87"/>
      <c r="C139" s="333" t="s">
        <v>36</v>
      </c>
      <c r="D139" s="333"/>
      <c r="E139" s="333"/>
      <c r="F139" s="333"/>
      <c r="G139" s="333"/>
      <c r="H139" s="88"/>
      <c r="I139" s="89"/>
      <c r="J139" s="89"/>
      <c r="K139" s="89"/>
      <c r="L139" s="91"/>
      <c r="M139" s="89"/>
      <c r="N139" s="91"/>
      <c r="O139" s="89"/>
      <c r="P139" s="92">
        <v>28717.5</v>
      </c>
      <c r="GO139" s="77"/>
      <c r="GP139" s="77"/>
      <c r="GQ139" s="77"/>
      <c r="GR139" s="77"/>
      <c r="GS139" s="77"/>
      <c r="GT139" s="77"/>
      <c r="GU139" s="43" t="s">
        <v>62</v>
      </c>
      <c r="GV139" s="43"/>
      <c r="GW139" s="43"/>
      <c r="GX139" s="168"/>
      <c r="GY139" s="77"/>
      <c r="GZ139" s="43"/>
      <c r="HA139" s="43"/>
      <c r="HB139" s="77"/>
    </row>
    <row r="140" spans="1:210" customFormat="1" ht="15" x14ac:dyDescent="0.25">
      <c r="A140" s="102"/>
      <c r="B140" s="87" t="s">
        <v>84</v>
      </c>
      <c r="C140" s="333" t="s">
        <v>83</v>
      </c>
      <c r="D140" s="333"/>
      <c r="E140" s="333"/>
      <c r="F140" s="333"/>
      <c r="G140" s="333"/>
      <c r="H140" s="88" t="s">
        <v>32</v>
      </c>
      <c r="I140" s="103">
        <v>95</v>
      </c>
      <c r="J140" s="89"/>
      <c r="K140" s="103">
        <v>95</v>
      </c>
      <c r="L140" s="91"/>
      <c r="M140" s="89"/>
      <c r="N140" s="91"/>
      <c r="O140" s="89"/>
      <c r="P140" s="92">
        <v>27281.63</v>
      </c>
      <c r="Q140" s="97"/>
      <c r="R140" s="97"/>
      <c r="GO140" s="77"/>
      <c r="GP140" s="77"/>
      <c r="GQ140" s="77"/>
      <c r="GR140" s="77"/>
      <c r="GS140" s="77"/>
      <c r="GT140" s="77"/>
      <c r="GU140" s="43"/>
      <c r="GV140" s="43" t="s">
        <v>92</v>
      </c>
      <c r="GW140" s="43"/>
      <c r="GX140" s="168"/>
      <c r="GY140" s="77"/>
      <c r="GZ140" s="43"/>
      <c r="HA140" s="43"/>
      <c r="HB140" s="77"/>
    </row>
    <row r="141" spans="1:210" customFormat="1" ht="15" x14ac:dyDescent="0.25">
      <c r="A141" s="102"/>
      <c r="B141" s="87" t="s">
        <v>82</v>
      </c>
      <c r="C141" s="333" t="s">
        <v>81</v>
      </c>
      <c r="D141" s="333"/>
      <c r="E141" s="333"/>
      <c r="F141" s="333"/>
      <c r="G141" s="333"/>
      <c r="H141" s="88" t="s">
        <v>32</v>
      </c>
      <c r="I141" s="103">
        <v>53</v>
      </c>
      <c r="J141" s="89"/>
      <c r="K141" s="103">
        <v>53</v>
      </c>
      <c r="L141" s="91"/>
      <c r="M141" s="89"/>
      <c r="N141" s="91"/>
      <c r="O141" s="89"/>
      <c r="P141" s="92">
        <v>15220.28</v>
      </c>
      <c r="GO141" s="77"/>
      <c r="GP141" s="77"/>
      <c r="GQ141" s="77"/>
      <c r="GR141" s="77"/>
      <c r="GS141" s="77"/>
      <c r="GT141" s="77"/>
      <c r="GU141" s="43" t="s">
        <v>49</v>
      </c>
      <c r="GV141" s="43"/>
      <c r="GW141" s="43"/>
      <c r="GX141" s="168"/>
      <c r="GY141" s="77"/>
      <c r="GZ141" s="43"/>
      <c r="HA141" s="43"/>
      <c r="HB141" s="77"/>
    </row>
    <row r="142" spans="1:210" customFormat="1" ht="23.25" x14ac:dyDescent="0.25">
      <c r="A142" s="104"/>
      <c r="B142" s="105"/>
      <c r="C142" s="328" t="s">
        <v>30</v>
      </c>
      <c r="D142" s="328"/>
      <c r="E142" s="328"/>
      <c r="F142" s="328"/>
      <c r="G142" s="328"/>
      <c r="H142" s="80"/>
      <c r="I142" s="81"/>
      <c r="J142" s="81"/>
      <c r="K142" s="81"/>
      <c r="L142" s="83"/>
      <c r="M142" s="81"/>
      <c r="N142" s="100">
        <v>7369.26</v>
      </c>
      <c r="O142" s="81"/>
      <c r="P142" s="101">
        <v>73692.600000000006</v>
      </c>
      <c r="Q142" s="97"/>
      <c r="R142" s="97"/>
      <c r="GO142" s="77"/>
      <c r="GP142" s="77"/>
      <c r="GQ142" s="77"/>
      <c r="GR142" s="77"/>
      <c r="GS142" s="77"/>
      <c r="GT142" s="77"/>
      <c r="GU142" s="43"/>
      <c r="GV142" s="43" t="s">
        <v>90</v>
      </c>
      <c r="GW142" s="43"/>
      <c r="GX142" s="168"/>
      <c r="GY142" s="77"/>
      <c r="GZ142" s="43"/>
      <c r="HA142" s="43"/>
      <c r="HB142" s="77"/>
    </row>
    <row r="143" spans="1:210" customFormat="1" ht="15" x14ac:dyDescent="0.25">
      <c r="A143" s="106"/>
      <c r="B143" s="107"/>
      <c r="C143" s="107"/>
      <c r="D143" s="107"/>
      <c r="E143" s="107"/>
      <c r="F143" s="107"/>
      <c r="G143" s="107"/>
      <c r="H143" s="108"/>
      <c r="I143" s="109"/>
      <c r="J143" s="109"/>
      <c r="K143" s="109"/>
      <c r="L143" s="110"/>
      <c r="M143" s="109"/>
      <c r="N143" s="110"/>
      <c r="O143" s="109"/>
      <c r="P143" s="111"/>
      <c r="Q143" s="97"/>
      <c r="R143" s="97"/>
      <c r="GO143" s="77"/>
      <c r="GP143" s="77"/>
      <c r="GQ143" s="77"/>
      <c r="GR143" s="77"/>
      <c r="GS143" s="77"/>
      <c r="GT143" s="77"/>
      <c r="GU143" s="43"/>
      <c r="GV143" s="43" t="s">
        <v>87</v>
      </c>
      <c r="GW143" s="43"/>
      <c r="GX143" s="168"/>
      <c r="GY143" s="77"/>
      <c r="GZ143" s="43"/>
      <c r="HA143" s="43"/>
      <c r="HB143" s="77"/>
    </row>
    <row r="144" spans="1:210" customFormat="1" ht="22.5" x14ac:dyDescent="0.25">
      <c r="A144" s="78" t="s">
        <v>255</v>
      </c>
      <c r="B144" s="79" t="s">
        <v>414</v>
      </c>
      <c r="C144" s="329" t="s">
        <v>415</v>
      </c>
      <c r="D144" s="329"/>
      <c r="E144" s="329"/>
      <c r="F144" s="329"/>
      <c r="G144" s="329"/>
      <c r="H144" s="80" t="s">
        <v>120</v>
      </c>
      <c r="I144" s="81">
        <v>10</v>
      </c>
      <c r="J144" s="82">
        <v>1</v>
      </c>
      <c r="K144" s="82">
        <v>10</v>
      </c>
      <c r="L144" s="83"/>
      <c r="M144" s="81"/>
      <c r="N144" s="169">
        <v>6542.44</v>
      </c>
      <c r="O144" s="81"/>
      <c r="P144" s="101">
        <v>65424.4</v>
      </c>
      <c r="Q144" s="97"/>
      <c r="R144" s="97"/>
      <c r="GO144" s="77"/>
      <c r="GP144" s="77"/>
      <c r="GQ144" s="77"/>
      <c r="GR144" s="77"/>
      <c r="GS144" s="77"/>
      <c r="GT144" s="77"/>
      <c r="GU144" s="43"/>
      <c r="GV144" s="43" t="s">
        <v>85</v>
      </c>
      <c r="GW144" s="43"/>
      <c r="GX144" s="168"/>
      <c r="GY144" s="77"/>
      <c r="GZ144" s="43"/>
      <c r="HA144" s="43"/>
      <c r="HB144" s="77"/>
    </row>
    <row r="145" spans="1:210" customFormat="1" ht="15" x14ac:dyDescent="0.25">
      <c r="A145" s="104"/>
      <c r="B145" s="105"/>
      <c r="C145" s="328" t="s">
        <v>30</v>
      </c>
      <c r="D145" s="328"/>
      <c r="E145" s="328"/>
      <c r="F145" s="328"/>
      <c r="G145" s="328"/>
      <c r="H145" s="80"/>
      <c r="I145" s="81"/>
      <c r="J145" s="81"/>
      <c r="K145" s="81"/>
      <c r="L145" s="83"/>
      <c r="M145" s="81"/>
      <c r="N145" s="83"/>
      <c r="O145" s="81"/>
      <c r="P145" s="101">
        <v>65424.4</v>
      </c>
      <c r="Q145" s="97"/>
      <c r="R145" s="97"/>
      <c r="GO145" s="77"/>
      <c r="GP145" s="77"/>
      <c r="GQ145" s="77"/>
      <c r="GR145" s="77"/>
      <c r="GS145" s="77"/>
      <c r="GT145" s="77"/>
      <c r="GU145" s="43"/>
      <c r="GV145" s="43"/>
      <c r="GW145" s="43"/>
      <c r="GX145" s="168"/>
      <c r="GY145" s="77" t="s">
        <v>39</v>
      </c>
      <c r="GZ145" s="43"/>
      <c r="HA145" s="43"/>
      <c r="HB145" s="77"/>
    </row>
    <row r="146" spans="1:210" customFormat="1" ht="15" x14ac:dyDescent="0.25">
      <c r="A146" s="106"/>
      <c r="B146" s="107"/>
      <c r="C146" s="107"/>
      <c r="D146" s="107"/>
      <c r="E146" s="107"/>
      <c r="F146" s="107"/>
      <c r="G146" s="107"/>
      <c r="H146" s="108"/>
      <c r="I146" s="109"/>
      <c r="J146" s="109"/>
      <c r="K146" s="109"/>
      <c r="L146" s="110"/>
      <c r="M146" s="109"/>
      <c r="N146" s="110"/>
      <c r="O146" s="109"/>
      <c r="P146" s="111"/>
      <c r="GO146" s="77"/>
      <c r="GP146" s="77"/>
      <c r="GQ146" s="77"/>
      <c r="GR146" s="77"/>
      <c r="GS146" s="77"/>
      <c r="GT146" s="77"/>
      <c r="GU146" s="43"/>
      <c r="GV146" s="43"/>
      <c r="GW146" s="43"/>
      <c r="GX146" s="168"/>
      <c r="GY146" s="77"/>
      <c r="GZ146" s="43" t="s">
        <v>37</v>
      </c>
      <c r="HA146" s="43"/>
      <c r="HB146" s="77"/>
    </row>
    <row r="147" spans="1:210" customFormat="1" ht="15" x14ac:dyDescent="0.25">
      <c r="A147" s="78" t="s">
        <v>254</v>
      </c>
      <c r="B147" s="79" t="s">
        <v>119</v>
      </c>
      <c r="C147" s="329" t="s">
        <v>118</v>
      </c>
      <c r="D147" s="329"/>
      <c r="E147" s="329"/>
      <c r="F147" s="329"/>
      <c r="G147" s="329"/>
      <c r="H147" s="80" t="s">
        <v>95</v>
      </c>
      <c r="I147" s="81">
        <v>1</v>
      </c>
      <c r="J147" s="82">
        <v>1</v>
      </c>
      <c r="K147" s="82">
        <v>1</v>
      </c>
      <c r="L147" s="83"/>
      <c r="M147" s="81"/>
      <c r="N147" s="84"/>
      <c r="O147" s="81"/>
      <c r="P147" s="85"/>
      <c r="GO147" s="77"/>
      <c r="GP147" s="77"/>
      <c r="GQ147" s="77"/>
      <c r="GR147" s="77"/>
      <c r="GS147" s="77"/>
      <c r="GT147" s="77"/>
      <c r="GU147" s="43"/>
      <c r="GV147" s="43"/>
      <c r="GW147" s="43"/>
      <c r="GX147" s="168"/>
      <c r="GY147" s="77"/>
      <c r="GZ147" s="43"/>
      <c r="HA147" s="43" t="s">
        <v>36</v>
      </c>
      <c r="HB147" s="77"/>
    </row>
    <row r="148" spans="1:210" customFormat="1" ht="15" x14ac:dyDescent="0.25">
      <c r="A148" s="86"/>
      <c r="B148" s="87" t="s">
        <v>63</v>
      </c>
      <c r="C148" s="333" t="s">
        <v>62</v>
      </c>
      <c r="D148" s="333"/>
      <c r="E148" s="333"/>
      <c r="F148" s="333"/>
      <c r="G148" s="333"/>
      <c r="H148" s="88" t="s">
        <v>52</v>
      </c>
      <c r="I148" s="89"/>
      <c r="J148" s="89"/>
      <c r="K148" s="90">
        <v>5.76</v>
      </c>
      <c r="L148" s="91"/>
      <c r="M148" s="89"/>
      <c r="N148" s="91"/>
      <c r="O148" s="89"/>
      <c r="P148" s="92">
        <v>3765.89</v>
      </c>
      <c r="GO148" s="77"/>
      <c r="GP148" s="77"/>
      <c r="GQ148" s="77"/>
      <c r="GR148" s="77"/>
      <c r="GS148" s="77"/>
      <c r="GT148" s="77"/>
      <c r="GU148" s="43"/>
      <c r="GV148" s="43"/>
      <c r="GW148" s="43"/>
      <c r="GX148" s="168"/>
      <c r="GY148" s="77"/>
      <c r="GZ148" s="43"/>
      <c r="HA148" s="43" t="s">
        <v>83</v>
      </c>
      <c r="HB148" s="77"/>
    </row>
    <row r="149" spans="1:210" customFormat="1" ht="15" x14ac:dyDescent="0.25">
      <c r="A149" s="93"/>
      <c r="B149" s="87" t="s">
        <v>117</v>
      </c>
      <c r="C149" s="333" t="s">
        <v>116</v>
      </c>
      <c r="D149" s="333"/>
      <c r="E149" s="333"/>
      <c r="F149" s="333"/>
      <c r="G149" s="333"/>
      <c r="H149" s="88" t="s">
        <v>52</v>
      </c>
      <c r="I149" s="90">
        <v>5.76</v>
      </c>
      <c r="J149" s="89"/>
      <c r="K149" s="90">
        <v>5.76</v>
      </c>
      <c r="L149" s="94"/>
      <c r="M149" s="95"/>
      <c r="N149" s="96">
        <v>653.79999999999995</v>
      </c>
      <c r="O149" s="89"/>
      <c r="P149" s="92">
        <v>3765.89</v>
      </c>
      <c r="GO149" s="77"/>
      <c r="GP149" s="77"/>
      <c r="GQ149" s="77"/>
      <c r="GR149" s="77"/>
      <c r="GS149" s="77"/>
      <c r="GT149" s="77"/>
      <c r="GU149" s="43"/>
      <c r="GV149" s="43"/>
      <c r="GW149" s="43"/>
      <c r="GX149" s="168"/>
      <c r="GY149" s="77"/>
      <c r="GZ149" s="43"/>
      <c r="HA149" s="43" t="s">
        <v>81</v>
      </c>
      <c r="HB149" s="77"/>
    </row>
    <row r="150" spans="1:210" customFormat="1" ht="15" x14ac:dyDescent="0.25">
      <c r="A150" s="86"/>
      <c r="B150" s="87" t="s">
        <v>50</v>
      </c>
      <c r="C150" s="333" t="s">
        <v>49</v>
      </c>
      <c r="D150" s="333"/>
      <c r="E150" s="333"/>
      <c r="F150" s="333"/>
      <c r="G150" s="333"/>
      <c r="H150" s="88"/>
      <c r="I150" s="89"/>
      <c r="J150" s="89"/>
      <c r="K150" s="89"/>
      <c r="L150" s="91"/>
      <c r="M150" s="89"/>
      <c r="N150" s="91"/>
      <c r="O150" s="89"/>
      <c r="P150" s="154">
        <v>115.05</v>
      </c>
      <c r="GO150" s="77"/>
      <c r="GP150" s="77"/>
      <c r="GQ150" s="77"/>
      <c r="GR150" s="77"/>
      <c r="GS150" s="77"/>
      <c r="GT150" s="77"/>
      <c r="GU150" s="43"/>
      <c r="GV150" s="43"/>
      <c r="GW150" s="43"/>
      <c r="GX150" s="168"/>
      <c r="GY150" s="77"/>
      <c r="GZ150" s="43"/>
      <c r="HA150" s="43"/>
      <c r="HB150" s="77" t="s">
        <v>30</v>
      </c>
    </row>
    <row r="151" spans="1:210" customFormat="1" ht="0.75" customHeight="1" x14ac:dyDescent="0.25">
      <c r="A151" s="93"/>
      <c r="B151" s="87" t="s">
        <v>115</v>
      </c>
      <c r="C151" s="333" t="s">
        <v>114</v>
      </c>
      <c r="D151" s="333"/>
      <c r="E151" s="333"/>
      <c r="F151" s="333"/>
      <c r="G151" s="333"/>
      <c r="H151" s="88" t="s">
        <v>98</v>
      </c>
      <c r="I151" s="156">
        <v>3.8E-3</v>
      </c>
      <c r="J151" s="89"/>
      <c r="K151" s="156">
        <v>3.8E-3</v>
      </c>
      <c r="L151" s="157">
        <v>284.14999999999998</v>
      </c>
      <c r="M151" s="158">
        <v>1.86</v>
      </c>
      <c r="N151" s="96">
        <v>528.52</v>
      </c>
      <c r="O151" s="89"/>
      <c r="P151" s="92">
        <v>2.0099999999999998</v>
      </c>
      <c r="GO151" s="77"/>
      <c r="GP151" s="77"/>
      <c r="GQ151" s="77"/>
      <c r="GR151" s="77"/>
      <c r="GS151" s="77"/>
      <c r="GT151" s="77"/>
      <c r="GU151" s="43"/>
      <c r="GV151" s="43"/>
      <c r="GW151" s="43"/>
      <c r="GX151" s="168"/>
      <c r="GY151" s="77"/>
      <c r="GZ151" s="43"/>
      <c r="HA151" s="43"/>
      <c r="HB151" s="77"/>
    </row>
    <row r="152" spans="1:210" customFormat="1" ht="34.5" x14ac:dyDescent="0.25">
      <c r="A152" s="93"/>
      <c r="B152" s="87" t="s">
        <v>48</v>
      </c>
      <c r="C152" s="333" t="s">
        <v>46</v>
      </c>
      <c r="D152" s="333"/>
      <c r="E152" s="333"/>
      <c r="F152" s="333"/>
      <c r="G152" s="333"/>
      <c r="H152" s="88" t="s">
        <v>47</v>
      </c>
      <c r="I152" s="156">
        <v>8.8400000000000006E-2</v>
      </c>
      <c r="J152" s="89"/>
      <c r="K152" s="156">
        <v>8.8400000000000006E-2</v>
      </c>
      <c r="L152" s="94"/>
      <c r="M152" s="95"/>
      <c r="N152" s="96">
        <v>6.76</v>
      </c>
      <c r="O152" s="89"/>
      <c r="P152" s="92">
        <v>0.6</v>
      </c>
      <c r="GO152" s="77"/>
      <c r="GP152" s="77" t="s">
        <v>415</v>
      </c>
      <c r="GQ152" s="77" t="s">
        <v>4</v>
      </c>
      <c r="GR152" s="77" t="s">
        <v>4</v>
      </c>
      <c r="GS152" s="77" t="s">
        <v>4</v>
      </c>
      <c r="GT152" s="77" t="s">
        <v>4</v>
      </c>
      <c r="GU152" s="43"/>
      <c r="GV152" s="43"/>
      <c r="GW152" s="43"/>
      <c r="GX152" s="168"/>
      <c r="GY152" s="77"/>
      <c r="GZ152" s="43"/>
      <c r="HA152" s="43"/>
      <c r="HB152" s="77"/>
    </row>
    <row r="153" spans="1:210" customFormat="1" ht="15" x14ac:dyDescent="0.25">
      <c r="A153" s="93"/>
      <c r="B153" s="87" t="s">
        <v>113</v>
      </c>
      <c r="C153" s="333" t="s">
        <v>112</v>
      </c>
      <c r="D153" s="333"/>
      <c r="E153" s="333"/>
      <c r="F153" s="333"/>
      <c r="G153" s="333"/>
      <c r="H153" s="88" t="s">
        <v>67</v>
      </c>
      <c r="I153" s="90">
        <v>0.04</v>
      </c>
      <c r="J153" s="89"/>
      <c r="K153" s="90">
        <v>0.04</v>
      </c>
      <c r="L153" s="157">
        <v>978.09</v>
      </c>
      <c r="M153" s="158">
        <v>1.38</v>
      </c>
      <c r="N153" s="96">
        <v>1349.76</v>
      </c>
      <c r="O153" s="89"/>
      <c r="P153" s="92">
        <v>53.99</v>
      </c>
      <c r="GO153" s="77"/>
      <c r="GP153" s="77"/>
      <c r="GQ153" s="77"/>
      <c r="GR153" s="77"/>
      <c r="GS153" s="77"/>
      <c r="GT153" s="77"/>
      <c r="GU153" s="43"/>
      <c r="GV153" s="43"/>
      <c r="GW153" s="43"/>
      <c r="GX153" s="168"/>
      <c r="GY153" s="77"/>
      <c r="GZ153" s="43"/>
      <c r="HA153" s="43"/>
      <c r="HB153" s="77" t="s">
        <v>30</v>
      </c>
    </row>
    <row r="154" spans="1:210" customFormat="1" ht="0.75" customHeight="1" x14ac:dyDescent="0.25">
      <c r="A154" s="93"/>
      <c r="B154" s="87" t="s">
        <v>111</v>
      </c>
      <c r="C154" s="333" t="s">
        <v>110</v>
      </c>
      <c r="D154" s="333"/>
      <c r="E154" s="333"/>
      <c r="F154" s="333"/>
      <c r="G154" s="333"/>
      <c r="H154" s="88" t="s">
        <v>41</v>
      </c>
      <c r="I154" s="159">
        <v>2.0000000000000002E-5</v>
      </c>
      <c r="J154" s="89"/>
      <c r="K154" s="159">
        <v>2.0000000000000002E-5</v>
      </c>
      <c r="L154" s="160">
        <v>4338.2700000000004</v>
      </c>
      <c r="M154" s="158">
        <v>1.82</v>
      </c>
      <c r="N154" s="96">
        <v>7895.65</v>
      </c>
      <c r="O154" s="89"/>
      <c r="P154" s="92">
        <v>0.16</v>
      </c>
      <c r="GO154" s="77"/>
      <c r="GP154" s="77"/>
      <c r="GQ154" s="77"/>
      <c r="GR154" s="77"/>
      <c r="GS154" s="77"/>
      <c r="GT154" s="77"/>
      <c r="GU154" s="43"/>
      <c r="GV154" s="43"/>
      <c r="GW154" s="43"/>
      <c r="GX154" s="168"/>
      <c r="GY154" s="77"/>
      <c r="GZ154" s="43"/>
      <c r="HA154" s="43"/>
      <c r="HB154" s="77"/>
    </row>
    <row r="155" spans="1:210" customFormat="1" ht="23.25" x14ac:dyDescent="0.25">
      <c r="A155" s="93"/>
      <c r="B155" s="87" t="s">
        <v>109</v>
      </c>
      <c r="C155" s="333" t="s">
        <v>108</v>
      </c>
      <c r="D155" s="333"/>
      <c r="E155" s="333"/>
      <c r="F155" s="333"/>
      <c r="G155" s="333"/>
      <c r="H155" s="88" t="s">
        <v>98</v>
      </c>
      <c r="I155" s="90">
        <v>0.04</v>
      </c>
      <c r="J155" s="89"/>
      <c r="K155" s="90">
        <v>0.04</v>
      </c>
      <c r="L155" s="157">
        <v>899.56</v>
      </c>
      <c r="M155" s="158">
        <v>1.62</v>
      </c>
      <c r="N155" s="96">
        <v>1457.29</v>
      </c>
      <c r="O155" s="89"/>
      <c r="P155" s="92">
        <v>58.29</v>
      </c>
      <c r="GO155" s="77"/>
      <c r="GP155" s="77" t="s">
        <v>118</v>
      </c>
      <c r="GQ155" s="77" t="s">
        <v>4</v>
      </c>
      <c r="GR155" s="77" t="s">
        <v>4</v>
      </c>
      <c r="GS155" s="77" t="s">
        <v>4</v>
      </c>
      <c r="GT155" s="77" t="s">
        <v>4</v>
      </c>
      <c r="GU155" s="43"/>
      <c r="GV155" s="43"/>
      <c r="GW155" s="43"/>
      <c r="GX155" s="168"/>
      <c r="GY155" s="77"/>
      <c r="GZ155" s="43"/>
      <c r="HA155" s="43"/>
      <c r="HB155" s="77"/>
    </row>
    <row r="156" spans="1:210" customFormat="1" ht="15" x14ac:dyDescent="0.25">
      <c r="A156" s="98"/>
      <c r="B156" s="99"/>
      <c r="C156" s="328" t="s">
        <v>39</v>
      </c>
      <c r="D156" s="328"/>
      <c r="E156" s="328"/>
      <c r="F156" s="328"/>
      <c r="G156" s="328"/>
      <c r="H156" s="80"/>
      <c r="I156" s="81"/>
      <c r="J156" s="81"/>
      <c r="K156" s="81"/>
      <c r="L156" s="83"/>
      <c r="M156" s="81"/>
      <c r="N156" s="100"/>
      <c r="O156" s="81"/>
      <c r="P156" s="101">
        <v>3880.94</v>
      </c>
      <c r="GO156" s="77"/>
      <c r="GP156" s="77"/>
      <c r="GQ156" s="77"/>
      <c r="GR156" s="77"/>
      <c r="GS156" s="77"/>
      <c r="GT156" s="77"/>
      <c r="GU156" s="43" t="s">
        <v>62</v>
      </c>
      <c r="GV156" s="43"/>
      <c r="GW156" s="43"/>
      <c r="GX156" s="168"/>
      <c r="GY156" s="77"/>
      <c r="GZ156" s="43"/>
      <c r="HA156" s="43"/>
      <c r="HB156" s="77"/>
    </row>
    <row r="157" spans="1:210" customFormat="1" ht="15" x14ac:dyDescent="0.25">
      <c r="A157" s="102" t="s">
        <v>416</v>
      </c>
      <c r="B157" s="87" t="s">
        <v>38</v>
      </c>
      <c r="C157" s="333" t="s">
        <v>37</v>
      </c>
      <c r="D157" s="333"/>
      <c r="E157" s="333"/>
      <c r="F157" s="333"/>
      <c r="G157" s="333"/>
      <c r="H157" s="88" t="s">
        <v>32</v>
      </c>
      <c r="I157" s="103">
        <v>2</v>
      </c>
      <c r="J157" s="89"/>
      <c r="K157" s="103">
        <v>2</v>
      </c>
      <c r="L157" s="91"/>
      <c r="M157" s="89"/>
      <c r="N157" s="91"/>
      <c r="O157" s="89"/>
      <c r="P157" s="154">
        <v>75.319999999999993</v>
      </c>
      <c r="Q157" s="97"/>
      <c r="R157" s="97"/>
      <c r="GO157" s="77"/>
      <c r="GP157" s="77"/>
      <c r="GQ157" s="77"/>
      <c r="GR157" s="77"/>
      <c r="GS157" s="77"/>
      <c r="GT157" s="77"/>
      <c r="GU157" s="43"/>
      <c r="GV157" s="43" t="s">
        <v>116</v>
      </c>
      <c r="GW157" s="43"/>
      <c r="GX157" s="168"/>
      <c r="GY157" s="77"/>
      <c r="GZ157" s="43"/>
      <c r="HA157" s="43"/>
      <c r="HB157" s="77"/>
    </row>
    <row r="158" spans="1:210" customFormat="1" ht="15" x14ac:dyDescent="0.25">
      <c r="A158" s="102"/>
      <c r="B158" s="87"/>
      <c r="C158" s="333" t="s">
        <v>36</v>
      </c>
      <c r="D158" s="333"/>
      <c r="E158" s="333"/>
      <c r="F158" s="333"/>
      <c r="G158" s="333"/>
      <c r="H158" s="88"/>
      <c r="I158" s="89"/>
      <c r="J158" s="89"/>
      <c r="K158" s="89"/>
      <c r="L158" s="91"/>
      <c r="M158" s="89"/>
      <c r="N158" s="91"/>
      <c r="O158" s="89"/>
      <c r="P158" s="92">
        <v>3765.89</v>
      </c>
      <c r="GO158" s="77"/>
      <c r="GP158" s="77"/>
      <c r="GQ158" s="77"/>
      <c r="GR158" s="77"/>
      <c r="GS158" s="77"/>
      <c r="GT158" s="77"/>
      <c r="GU158" s="43" t="s">
        <v>49</v>
      </c>
      <c r="GV158" s="43"/>
      <c r="GW158" s="43"/>
      <c r="GX158" s="168"/>
      <c r="GY158" s="77"/>
      <c r="GZ158" s="43"/>
      <c r="HA158" s="43"/>
      <c r="HB158" s="77"/>
    </row>
    <row r="159" spans="1:210" customFormat="1" ht="15" x14ac:dyDescent="0.25">
      <c r="A159" s="102"/>
      <c r="B159" s="87" t="s">
        <v>107</v>
      </c>
      <c r="C159" s="333" t="s">
        <v>106</v>
      </c>
      <c r="D159" s="333"/>
      <c r="E159" s="333"/>
      <c r="F159" s="333"/>
      <c r="G159" s="333"/>
      <c r="H159" s="88" t="s">
        <v>32</v>
      </c>
      <c r="I159" s="103">
        <v>90</v>
      </c>
      <c r="J159" s="89"/>
      <c r="K159" s="103">
        <v>90</v>
      </c>
      <c r="L159" s="91"/>
      <c r="M159" s="89"/>
      <c r="N159" s="91"/>
      <c r="O159" s="89"/>
      <c r="P159" s="92">
        <v>3389.3</v>
      </c>
      <c r="Q159" s="97"/>
      <c r="R159" s="97"/>
      <c r="GO159" s="77"/>
      <c r="GP159" s="77"/>
      <c r="GQ159" s="77"/>
      <c r="GR159" s="77"/>
      <c r="GS159" s="77"/>
      <c r="GT159" s="77"/>
      <c r="GU159" s="43"/>
      <c r="GV159" s="43" t="s">
        <v>114</v>
      </c>
      <c r="GW159" s="43"/>
      <c r="GX159" s="168"/>
      <c r="GY159" s="77"/>
      <c r="GZ159" s="43"/>
      <c r="HA159" s="43"/>
      <c r="HB159" s="77"/>
    </row>
    <row r="160" spans="1:210" customFormat="1" ht="15" x14ac:dyDescent="0.25">
      <c r="A160" s="102"/>
      <c r="B160" s="87" t="s">
        <v>105</v>
      </c>
      <c r="C160" s="333" t="s">
        <v>104</v>
      </c>
      <c r="D160" s="333"/>
      <c r="E160" s="333"/>
      <c r="F160" s="333"/>
      <c r="G160" s="333"/>
      <c r="H160" s="88" t="s">
        <v>32</v>
      </c>
      <c r="I160" s="103">
        <v>46</v>
      </c>
      <c r="J160" s="89"/>
      <c r="K160" s="103">
        <v>46</v>
      </c>
      <c r="L160" s="91"/>
      <c r="M160" s="89"/>
      <c r="N160" s="91"/>
      <c r="O160" s="89"/>
      <c r="P160" s="92">
        <v>1732.31</v>
      </c>
      <c r="Q160" s="97"/>
      <c r="R160" s="97"/>
      <c r="GO160" s="77"/>
      <c r="GP160" s="77"/>
      <c r="GQ160" s="77"/>
      <c r="GR160" s="77"/>
      <c r="GS160" s="77"/>
      <c r="GT160" s="77"/>
      <c r="GU160" s="43"/>
      <c r="GV160" s="43" t="s">
        <v>46</v>
      </c>
      <c r="GW160" s="43"/>
      <c r="GX160" s="168"/>
      <c r="GY160" s="77"/>
      <c r="GZ160" s="43"/>
      <c r="HA160" s="43"/>
      <c r="HB160" s="77"/>
    </row>
    <row r="161" spans="1:210" customFormat="1" ht="23.25" x14ac:dyDescent="0.25">
      <c r="A161" s="104"/>
      <c r="B161" s="105"/>
      <c r="C161" s="328" t="s">
        <v>30</v>
      </c>
      <c r="D161" s="328"/>
      <c r="E161" s="328"/>
      <c r="F161" s="328"/>
      <c r="G161" s="328"/>
      <c r="H161" s="80"/>
      <c r="I161" s="81"/>
      <c r="J161" s="81"/>
      <c r="K161" s="81"/>
      <c r="L161" s="83"/>
      <c r="M161" s="81"/>
      <c r="N161" s="100">
        <v>9077.8700000000008</v>
      </c>
      <c r="O161" s="81"/>
      <c r="P161" s="101">
        <v>9077.8700000000008</v>
      </c>
      <c r="Q161" s="97"/>
      <c r="R161" s="97"/>
      <c r="GO161" s="77"/>
      <c r="GP161" s="77"/>
      <c r="GQ161" s="77"/>
      <c r="GR161" s="77"/>
      <c r="GS161" s="77"/>
      <c r="GT161" s="77"/>
      <c r="GU161" s="43"/>
      <c r="GV161" s="43" t="s">
        <v>112</v>
      </c>
      <c r="GW161" s="43"/>
      <c r="GX161" s="168"/>
      <c r="GY161" s="77"/>
      <c r="GZ161" s="43"/>
      <c r="HA161" s="43"/>
      <c r="HB161" s="77"/>
    </row>
    <row r="162" spans="1:210" customFormat="1" ht="15" x14ac:dyDescent="0.25">
      <c r="A162" s="106"/>
      <c r="B162" s="107"/>
      <c r="C162" s="107"/>
      <c r="D162" s="107"/>
      <c r="E162" s="107"/>
      <c r="F162" s="107"/>
      <c r="G162" s="107"/>
      <c r="H162" s="108"/>
      <c r="I162" s="109"/>
      <c r="J162" s="109"/>
      <c r="K162" s="109"/>
      <c r="L162" s="110"/>
      <c r="M162" s="109"/>
      <c r="N162" s="110"/>
      <c r="O162" s="109"/>
      <c r="P162" s="111"/>
      <c r="Q162" s="97"/>
      <c r="R162" s="97"/>
      <c r="GO162" s="77"/>
      <c r="GP162" s="77"/>
      <c r="GQ162" s="77"/>
      <c r="GR162" s="77"/>
      <c r="GS162" s="77"/>
      <c r="GT162" s="77"/>
      <c r="GU162" s="43"/>
      <c r="GV162" s="43" t="s">
        <v>110</v>
      </c>
      <c r="GW162" s="43"/>
      <c r="GX162" s="168"/>
      <c r="GY162" s="77"/>
      <c r="GZ162" s="43"/>
      <c r="HA162" s="43"/>
      <c r="HB162" s="77"/>
    </row>
    <row r="163" spans="1:210" customFormat="1" ht="22.5" x14ac:dyDescent="0.25">
      <c r="A163" s="78" t="s">
        <v>253</v>
      </c>
      <c r="B163" s="79" t="s">
        <v>417</v>
      </c>
      <c r="C163" s="329" t="s">
        <v>418</v>
      </c>
      <c r="D163" s="329"/>
      <c r="E163" s="329"/>
      <c r="F163" s="329"/>
      <c r="G163" s="329"/>
      <c r="H163" s="80" t="s">
        <v>120</v>
      </c>
      <c r="I163" s="81">
        <v>1</v>
      </c>
      <c r="J163" s="82">
        <v>1</v>
      </c>
      <c r="K163" s="82">
        <v>1</v>
      </c>
      <c r="L163" s="83"/>
      <c r="M163" s="81"/>
      <c r="N163" s="172">
        <v>890.41</v>
      </c>
      <c r="O163" s="81"/>
      <c r="P163" s="173">
        <v>890.41</v>
      </c>
      <c r="Q163" s="97"/>
      <c r="R163" s="97"/>
      <c r="GO163" s="77"/>
      <c r="GP163" s="77"/>
      <c r="GQ163" s="77"/>
      <c r="GR163" s="77"/>
      <c r="GS163" s="77"/>
      <c r="GT163" s="77"/>
      <c r="GU163" s="43"/>
      <c r="GV163" s="43" t="s">
        <v>108</v>
      </c>
      <c r="GW163" s="43"/>
      <c r="GX163" s="168"/>
      <c r="GY163" s="77"/>
      <c r="GZ163" s="43"/>
      <c r="HA163" s="43"/>
      <c r="HB163" s="77"/>
    </row>
    <row r="164" spans="1:210" customFormat="1" ht="15" x14ac:dyDescent="0.25">
      <c r="A164" s="104"/>
      <c r="B164" s="105"/>
      <c r="C164" s="328" t="s">
        <v>30</v>
      </c>
      <c r="D164" s="328"/>
      <c r="E164" s="328"/>
      <c r="F164" s="328"/>
      <c r="G164" s="328"/>
      <c r="H164" s="80"/>
      <c r="I164" s="81"/>
      <c r="J164" s="81"/>
      <c r="K164" s="81"/>
      <c r="L164" s="83"/>
      <c r="M164" s="81"/>
      <c r="N164" s="83"/>
      <c r="O164" s="81"/>
      <c r="P164" s="173">
        <v>890.41</v>
      </c>
      <c r="Q164" s="97"/>
      <c r="R164" s="97"/>
      <c r="GO164" s="77"/>
      <c r="GP164" s="77"/>
      <c r="GQ164" s="77"/>
      <c r="GR164" s="77"/>
      <c r="GS164" s="77"/>
      <c r="GT164" s="77"/>
      <c r="GU164" s="43"/>
      <c r="GV164" s="43"/>
      <c r="GW164" s="43"/>
      <c r="GX164" s="168"/>
      <c r="GY164" s="77" t="s">
        <v>39</v>
      </c>
      <c r="GZ164" s="43"/>
      <c r="HA164" s="43"/>
      <c r="HB164" s="77"/>
    </row>
    <row r="165" spans="1:210" customFormat="1" ht="15" x14ac:dyDescent="0.25">
      <c r="A165" s="106"/>
      <c r="B165" s="107"/>
      <c r="C165" s="107"/>
      <c r="D165" s="107"/>
      <c r="E165" s="107"/>
      <c r="F165" s="107"/>
      <c r="G165" s="107"/>
      <c r="H165" s="108"/>
      <c r="I165" s="109"/>
      <c r="J165" s="109"/>
      <c r="K165" s="109"/>
      <c r="L165" s="110"/>
      <c r="M165" s="109"/>
      <c r="N165" s="110"/>
      <c r="O165" s="109"/>
      <c r="P165" s="111"/>
      <c r="GO165" s="77"/>
      <c r="GP165" s="77"/>
      <c r="GQ165" s="77"/>
      <c r="GR165" s="77"/>
      <c r="GS165" s="77"/>
      <c r="GT165" s="77"/>
      <c r="GU165" s="43"/>
      <c r="GV165" s="43"/>
      <c r="GW165" s="43"/>
      <c r="GX165" s="168"/>
      <c r="GY165" s="77"/>
      <c r="GZ165" s="43" t="s">
        <v>37</v>
      </c>
      <c r="HA165" s="43"/>
      <c r="HB165" s="77"/>
    </row>
    <row r="166" spans="1:210" customFormat="1" ht="22.5" x14ac:dyDescent="0.25">
      <c r="A166" s="78" t="s">
        <v>252</v>
      </c>
      <c r="B166" s="79" t="s">
        <v>419</v>
      </c>
      <c r="C166" s="329" t="s">
        <v>420</v>
      </c>
      <c r="D166" s="329"/>
      <c r="E166" s="329"/>
      <c r="F166" s="329"/>
      <c r="G166" s="329"/>
      <c r="H166" s="80" t="s">
        <v>120</v>
      </c>
      <c r="I166" s="81">
        <v>1</v>
      </c>
      <c r="J166" s="82">
        <v>1</v>
      </c>
      <c r="K166" s="82">
        <v>1</v>
      </c>
      <c r="L166" s="83"/>
      <c r="M166" s="81"/>
      <c r="N166" s="172">
        <v>612.64</v>
      </c>
      <c r="O166" s="81"/>
      <c r="P166" s="173">
        <v>612.64</v>
      </c>
      <c r="GO166" s="77"/>
      <c r="GP166" s="77"/>
      <c r="GQ166" s="77"/>
      <c r="GR166" s="77"/>
      <c r="GS166" s="77"/>
      <c r="GT166" s="77"/>
      <c r="GU166" s="43"/>
      <c r="GV166" s="43"/>
      <c r="GW166" s="43"/>
      <c r="GX166" s="168"/>
      <c r="GY166" s="77"/>
      <c r="GZ166" s="43"/>
      <c r="HA166" s="43" t="s">
        <v>36</v>
      </c>
      <c r="HB166" s="77"/>
    </row>
    <row r="167" spans="1:210" customFormat="1" ht="15" x14ac:dyDescent="0.25">
      <c r="A167" s="104"/>
      <c r="B167" s="105"/>
      <c r="C167" s="328" t="s">
        <v>30</v>
      </c>
      <c r="D167" s="328"/>
      <c r="E167" s="328"/>
      <c r="F167" s="328"/>
      <c r="G167" s="328"/>
      <c r="H167" s="80"/>
      <c r="I167" s="81"/>
      <c r="J167" s="81"/>
      <c r="K167" s="81"/>
      <c r="L167" s="83"/>
      <c r="M167" s="81"/>
      <c r="N167" s="83"/>
      <c r="O167" s="81"/>
      <c r="P167" s="173">
        <v>612.64</v>
      </c>
      <c r="GO167" s="77"/>
      <c r="GP167" s="77"/>
      <c r="GQ167" s="77"/>
      <c r="GR167" s="77"/>
      <c r="GS167" s="77"/>
      <c r="GT167" s="77"/>
      <c r="GU167" s="43"/>
      <c r="GV167" s="43"/>
      <c r="GW167" s="43"/>
      <c r="GX167" s="168"/>
      <c r="GY167" s="77"/>
      <c r="GZ167" s="43"/>
      <c r="HA167" s="43" t="s">
        <v>106</v>
      </c>
      <c r="HB167" s="77"/>
    </row>
    <row r="168" spans="1:210" customFormat="1" ht="15" x14ac:dyDescent="0.25">
      <c r="A168" s="106"/>
      <c r="B168" s="107"/>
      <c r="C168" s="107"/>
      <c r="D168" s="107"/>
      <c r="E168" s="107"/>
      <c r="F168" s="107"/>
      <c r="G168" s="107"/>
      <c r="H168" s="108"/>
      <c r="I168" s="109"/>
      <c r="J168" s="109"/>
      <c r="K168" s="109"/>
      <c r="L168" s="110"/>
      <c r="M168" s="109"/>
      <c r="N168" s="110"/>
      <c r="O168" s="109"/>
      <c r="P168" s="111"/>
      <c r="GO168" s="77"/>
      <c r="GP168" s="77"/>
      <c r="GQ168" s="77"/>
      <c r="GR168" s="77"/>
      <c r="GS168" s="77"/>
      <c r="GT168" s="77"/>
      <c r="GU168" s="43"/>
      <c r="GV168" s="43"/>
      <c r="GW168" s="43"/>
      <c r="GX168" s="168"/>
      <c r="GY168" s="77"/>
      <c r="GZ168" s="43"/>
      <c r="HA168" s="43" t="s">
        <v>104</v>
      </c>
      <c r="HB168" s="77"/>
    </row>
    <row r="169" spans="1:210" customFormat="1" ht="15" x14ac:dyDescent="0.25">
      <c r="A169" s="78" t="s">
        <v>251</v>
      </c>
      <c r="B169" s="79" t="s">
        <v>421</v>
      </c>
      <c r="C169" s="329" t="s">
        <v>422</v>
      </c>
      <c r="D169" s="329"/>
      <c r="E169" s="329"/>
      <c r="F169" s="329"/>
      <c r="G169" s="329"/>
      <c r="H169" s="80" t="s">
        <v>95</v>
      </c>
      <c r="I169" s="81">
        <v>4</v>
      </c>
      <c r="J169" s="82">
        <v>1</v>
      </c>
      <c r="K169" s="82">
        <v>4</v>
      </c>
      <c r="L169" s="83"/>
      <c r="M169" s="81"/>
      <c r="N169" s="84"/>
      <c r="O169" s="81"/>
      <c r="P169" s="85"/>
      <c r="GO169" s="77"/>
      <c r="GP169" s="77"/>
      <c r="GQ169" s="77"/>
      <c r="GR169" s="77"/>
      <c r="GS169" s="77"/>
      <c r="GT169" s="77"/>
      <c r="GU169" s="43"/>
      <c r="GV169" s="43"/>
      <c r="GW169" s="43"/>
      <c r="GX169" s="168"/>
      <c r="GY169" s="77"/>
      <c r="GZ169" s="43"/>
      <c r="HA169" s="43"/>
      <c r="HB169" s="77" t="s">
        <v>30</v>
      </c>
    </row>
    <row r="170" spans="1:210" customFormat="1" ht="0.75" customHeight="1" x14ac:dyDescent="0.25">
      <c r="A170" s="86"/>
      <c r="B170" s="87" t="s">
        <v>63</v>
      </c>
      <c r="C170" s="333" t="s">
        <v>62</v>
      </c>
      <c r="D170" s="333"/>
      <c r="E170" s="333"/>
      <c r="F170" s="333"/>
      <c r="G170" s="333"/>
      <c r="H170" s="88" t="s">
        <v>52</v>
      </c>
      <c r="I170" s="89"/>
      <c r="J170" s="89"/>
      <c r="K170" s="90">
        <v>8.24</v>
      </c>
      <c r="L170" s="91"/>
      <c r="M170" s="89"/>
      <c r="N170" s="91"/>
      <c r="O170" s="89"/>
      <c r="P170" s="92">
        <v>5013.22</v>
      </c>
      <c r="GO170" s="77"/>
      <c r="GP170" s="77"/>
      <c r="GQ170" s="77"/>
      <c r="GR170" s="77"/>
      <c r="GS170" s="77"/>
      <c r="GT170" s="77"/>
      <c r="GU170" s="43"/>
      <c r="GV170" s="43"/>
      <c r="GW170" s="43"/>
      <c r="GX170" s="168"/>
      <c r="GY170" s="77"/>
      <c r="GZ170" s="43"/>
      <c r="HA170" s="43"/>
      <c r="HB170" s="77"/>
    </row>
    <row r="171" spans="1:210" customFormat="1" ht="34.5" x14ac:dyDescent="0.25">
      <c r="A171" s="93"/>
      <c r="B171" s="87" t="s">
        <v>101</v>
      </c>
      <c r="C171" s="333" t="s">
        <v>100</v>
      </c>
      <c r="D171" s="333"/>
      <c r="E171" s="333"/>
      <c r="F171" s="333"/>
      <c r="G171" s="333"/>
      <c r="H171" s="88" t="s">
        <v>52</v>
      </c>
      <c r="I171" s="90">
        <v>2.06</v>
      </c>
      <c r="J171" s="89"/>
      <c r="K171" s="90">
        <v>8.24</v>
      </c>
      <c r="L171" s="94"/>
      <c r="M171" s="95"/>
      <c r="N171" s="96">
        <v>608.4</v>
      </c>
      <c r="O171" s="89"/>
      <c r="P171" s="92">
        <v>5013.22</v>
      </c>
      <c r="GO171" s="77"/>
      <c r="GP171" s="77" t="s">
        <v>418</v>
      </c>
      <c r="GQ171" s="77" t="s">
        <v>4</v>
      </c>
      <c r="GR171" s="77" t="s">
        <v>4</v>
      </c>
      <c r="GS171" s="77" t="s">
        <v>4</v>
      </c>
      <c r="GT171" s="77" t="s">
        <v>4</v>
      </c>
      <c r="GU171" s="43"/>
      <c r="GV171" s="43"/>
      <c r="GW171" s="43"/>
      <c r="GX171" s="168"/>
      <c r="GY171" s="77"/>
      <c r="GZ171" s="43"/>
      <c r="HA171" s="43"/>
      <c r="HB171" s="77"/>
    </row>
    <row r="172" spans="1:210" customFormat="1" ht="15" x14ac:dyDescent="0.25">
      <c r="A172" s="86"/>
      <c r="B172" s="87" t="s">
        <v>50</v>
      </c>
      <c r="C172" s="333" t="s">
        <v>49</v>
      </c>
      <c r="D172" s="333"/>
      <c r="E172" s="333"/>
      <c r="F172" s="333"/>
      <c r="G172" s="333"/>
      <c r="H172" s="88"/>
      <c r="I172" s="89"/>
      <c r="J172" s="89"/>
      <c r="K172" s="89"/>
      <c r="L172" s="91"/>
      <c r="M172" s="89"/>
      <c r="N172" s="91"/>
      <c r="O172" s="89"/>
      <c r="P172" s="154">
        <v>570.41</v>
      </c>
      <c r="GO172" s="77"/>
      <c r="GP172" s="77"/>
      <c r="GQ172" s="77"/>
      <c r="GR172" s="77"/>
      <c r="GS172" s="77"/>
      <c r="GT172" s="77"/>
      <c r="GU172" s="43"/>
      <c r="GV172" s="43"/>
      <c r="GW172" s="43"/>
      <c r="GX172" s="168"/>
      <c r="GY172" s="77"/>
      <c r="GZ172" s="43"/>
      <c r="HA172" s="43"/>
      <c r="HB172" s="77" t="s">
        <v>30</v>
      </c>
    </row>
    <row r="173" spans="1:210" customFormat="1" ht="0.75" customHeight="1" x14ac:dyDescent="0.25">
      <c r="A173" s="93"/>
      <c r="B173" s="87" t="s">
        <v>423</v>
      </c>
      <c r="C173" s="333" t="s">
        <v>424</v>
      </c>
      <c r="D173" s="333"/>
      <c r="E173" s="333"/>
      <c r="F173" s="333"/>
      <c r="G173" s="333"/>
      <c r="H173" s="88" t="s">
        <v>41</v>
      </c>
      <c r="I173" s="113">
        <v>1E-3</v>
      </c>
      <c r="J173" s="89"/>
      <c r="K173" s="113">
        <v>4.0000000000000001E-3</v>
      </c>
      <c r="L173" s="160">
        <v>23278.34</v>
      </c>
      <c r="M173" s="158">
        <v>1.86</v>
      </c>
      <c r="N173" s="96">
        <v>43297.71</v>
      </c>
      <c r="O173" s="89"/>
      <c r="P173" s="92">
        <v>173.19</v>
      </c>
      <c r="GO173" s="77"/>
      <c r="GP173" s="77"/>
      <c r="GQ173" s="77"/>
      <c r="GR173" s="77"/>
      <c r="GS173" s="77"/>
      <c r="GT173" s="77"/>
      <c r="GU173" s="43"/>
      <c r="GV173" s="43"/>
      <c r="GW173" s="43"/>
      <c r="GX173" s="168"/>
      <c r="GY173" s="77"/>
      <c r="GZ173" s="43"/>
      <c r="HA173" s="43"/>
      <c r="HB173" s="77"/>
    </row>
    <row r="174" spans="1:210" customFormat="1" ht="57" x14ac:dyDescent="0.25">
      <c r="A174" s="93"/>
      <c r="B174" s="87" t="s">
        <v>425</v>
      </c>
      <c r="C174" s="333" t="s">
        <v>426</v>
      </c>
      <c r="D174" s="333"/>
      <c r="E174" s="333"/>
      <c r="F174" s="333"/>
      <c r="G174" s="333"/>
      <c r="H174" s="88" t="s">
        <v>41</v>
      </c>
      <c r="I174" s="159">
        <v>1.1E-4</v>
      </c>
      <c r="J174" s="89"/>
      <c r="K174" s="159">
        <v>4.4000000000000002E-4</v>
      </c>
      <c r="L174" s="160">
        <v>118612.74</v>
      </c>
      <c r="M174" s="158">
        <v>1.86</v>
      </c>
      <c r="N174" s="96">
        <v>220619.7</v>
      </c>
      <c r="O174" s="89"/>
      <c r="P174" s="92">
        <v>97.07</v>
      </c>
      <c r="GO174" s="77"/>
      <c r="GP174" s="77" t="s">
        <v>420</v>
      </c>
      <c r="GQ174" s="77" t="s">
        <v>4</v>
      </c>
      <c r="GR174" s="77" t="s">
        <v>4</v>
      </c>
      <c r="GS174" s="77" t="s">
        <v>4</v>
      </c>
      <c r="GT174" s="77" t="s">
        <v>4</v>
      </c>
      <c r="GU174" s="43"/>
      <c r="GV174" s="43"/>
      <c r="GW174" s="43"/>
      <c r="GX174" s="168"/>
      <c r="GY174" s="77"/>
      <c r="GZ174" s="43"/>
      <c r="HA174" s="43"/>
      <c r="HB174" s="77"/>
    </row>
    <row r="175" spans="1:210" customFormat="1" ht="15" x14ac:dyDescent="0.25">
      <c r="A175" s="93"/>
      <c r="B175" s="87" t="s">
        <v>427</v>
      </c>
      <c r="C175" s="333" t="s">
        <v>428</v>
      </c>
      <c r="D175" s="333"/>
      <c r="E175" s="333"/>
      <c r="F175" s="333"/>
      <c r="G175" s="333"/>
      <c r="H175" s="88" t="s">
        <v>98</v>
      </c>
      <c r="I175" s="112">
        <v>2.8</v>
      </c>
      <c r="J175" s="89"/>
      <c r="K175" s="112">
        <v>11.2</v>
      </c>
      <c r="L175" s="157">
        <v>14.81</v>
      </c>
      <c r="M175" s="171">
        <v>1.6</v>
      </c>
      <c r="N175" s="96">
        <v>23.7</v>
      </c>
      <c r="O175" s="89"/>
      <c r="P175" s="92">
        <v>265.44</v>
      </c>
      <c r="GO175" s="77"/>
      <c r="GP175" s="77"/>
      <c r="GQ175" s="77"/>
      <c r="GR175" s="77"/>
      <c r="GS175" s="77"/>
      <c r="GT175" s="77"/>
      <c r="GU175" s="43"/>
      <c r="GV175" s="43"/>
      <c r="GW175" s="43"/>
      <c r="GX175" s="168"/>
      <c r="GY175" s="77"/>
      <c r="GZ175" s="43"/>
      <c r="HA175" s="43"/>
      <c r="HB175" s="77" t="s">
        <v>30</v>
      </c>
    </row>
    <row r="176" spans="1:210" customFormat="1" ht="0.75" customHeight="1" x14ac:dyDescent="0.25">
      <c r="A176" s="93"/>
      <c r="B176" s="87" t="s">
        <v>429</v>
      </c>
      <c r="C176" s="333" t="s">
        <v>430</v>
      </c>
      <c r="D176" s="333"/>
      <c r="E176" s="333"/>
      <c r="F176" s="333"/>
      <c r="G176" s="333"/>
      <c r="H176" s="88" t="s">
        <v>41</v>
      </c>
      <c r="I176" s="159">
        <v>3.0000000000000001E-5</v>
      </c>
      <c r="J176" s="89"/>
      <c r="K176" s="159">
        <v>1.2E-4</v>
      </c>
      <c r="L176" s="160">
        <v>249385</v>
      </c>
      <c r="M176" s="158">
        <v>1.1599999999999999</v>
      </c>
      <c r="N176" s="96">
        <v>289286.59999999998</v>
      </c>
      <c r="O176" s="89"/>
      <c r="P176" s="92">
        <v>34.71</v>
      </c>
      <c r="GO176" s="77"/>
      <c r="GP176" s="77"/>
      <c r="GQ176" s="77"/>
      <c r="GR176" s="77"/>
      <c r="GS176" s="77"/>
      <c r="GT176" s="77"/>
      <c r="GU176" s="43"/>
      <c r="GV176" s="43"/>
      <c r="GW176" s="43"/>
      <c r="GX176" s="168"/>
      <c r="GY176" s="77"/>
      <c r="GZ176" s="43"/>
      <c r="HA176" s="43"/>
      <c r="HB176" s="77"/>
    </row>
    <row r="177" spans="1:210" customFormat="1" ht="15" x14ac:dyDescent="0.25">
      <c r="A177" s="98"/>
      <c r="B177" s="99"/>
      <c r="C177" s="328" t="s">
        <v>39</v>
      </c>
      <c r="D177" s="328"/>
      <c r="E177" s="328"/>
      <c r="F177" s="328"/>
      <c r="G177" s="328"/>
      <c r="H177" s="80"/>
      <c r="I177" s="81"/>
      <c r="J177" s="81"/>
      <c r="K177" s="81"/>
      <c r="L177" s="83"/>
      <c r="M177" s="81"/>
      <c r="N177" s="100"/>
      <c r="O177" s="81"/>
      <c r="P177" s="101">
        <v>5583.63</v>
      </c>
      <c r="GO177" s="77"/>
      <c r="GP177" s="77" t="s">
        <v>422</v>
      </c>
      <c r="GQ177" s="77" t="s">
        <v>4</v>
      </c>
      <c r="GR177" s="77" t="s">
        <v>4</v>
      </c>
      <c r="GS177" s="77" t="s">
        <v>4</v>
      </c>
      <c r="GT177" s="77" t="s">
        <v>4</v>
      </c>
      <c r="GU177" s="43"/>
      <c r="GV177" s="43"/>
      <c r="GW177" s="43"/>
      <c r="GX177" s="168"/>
      <c r="GY177" s="77"/>
      <c r="GZ177" s="43"/>
      <c r="HA177" s="43"/>
      <c r="HB177" s="77"/>
    </row>
    <row r="178" spans="1:210" customFormat="1" ht="15" x14ac:dyDescent="0.25">
      <c r="A178" s="102" t="s">
        <v>431</v>
      </c>
      <c r="B178" s="87" t="s">
        <v>38</v>
      </c>
      <c r="C178" s="333" t="s">
        <v>37</v>
      </c>
      <c r="D178" s="333"/>
      <c r="E178" s="333"/>
      <c r="F178" s="333"/>
      <c r="G178" s="333"/>
      <c r="H178" s="88" t="s">
        <v>32</v>
      </c>
      <c r="I178" s="103">
        <v>2</v>
      </c>
      <c r="J178" s="89"/>
      <c r="K178" s="103">
        <v>2</v>
      </c>
      <c r="L178" s="91"/>
      <c r="M178" s="89"/>
      <c r="N178" s="91"/>
      <c r="O178" s="89"/>
      <c r="P178" s="154">
        <v>100.26</v>
      </c>
      <c r="GO178" s="77"/>
      <c r="GP178" s="77"/>
      <c r="GQ178" s="77"/>
      <c r="GR178" s="77"/>
      <c r="GS178" s="77"/>
      <c r="GT178" s="77"/>
      <c r="GU178" s="43" t="s">
        <v>62</v>
      </c>
      <c r="GV178" s="43"/>
      <c r="GW178" s="43"/>
      <c r="GX178" s="168"/>
      <c r="GY178" s="77"/>
      <c r="GZ178" s="43"/>
      <c r="HA178" s="43"/>
      <c r="HB178" s="77"/>
    </row>
    <row r="179" spans="1:210" customFormat="1" ht="15" x14ac:dyDescent="0.25">
      <c r="A179" s="102"/>
      <c r="B179" s="87"/>
      <c r="C179" s="333" t="s">
        <v>36</v>
      </c>
      <c r="D179" s="333"/>
      <c r="E179" s="333"/>
      <c r="F179" s="333"/>
      <c r="G179" s="333"/>
      <c r="H179" s="88"/>
      <c r="I179" s="89"/>
      <c r="J179" s="89"/>
      <c r="K179" s="89"/>
      <c r="L179" s="91"/>
      <c r="M179" s="89"/>
      <c r="N179" s="91"/>
      <c r="O179" s="89"/>
      <c r="P179" s="92">
        <v>5013.22</v>
      </c>
      <c r="Q179" s="97"/>
      <c r="R179" s="97"/>
      <c r="GO179" s="77"/>
      <c r="GP179" s="77"/>
      <c r="GQ179" s="77"/>
      <c r="GR179" s="77"/>
      <c r="GS179" s="77"/>
      <c r="GT179" s="77"/>
      <c r="GU179" s="43"/>
      <c r="GV179" s="43" t="s">
        <v>100</v>
      </c>
      <c r="GW179" s="43"/>
      <c r="GX179" s="168"/>
      <c r="GY179" s="77"/>
      <c r="GZ179" s="43"/>
      <c r="HA179" s="43"/>
      <c r="HB179" s="77"/>
    </row>
    <row r="180" spans="1:210" customFormat="1" ht="15" x14ac:dyDescent="0.25">
      <c r="A180" s="102"/>
      <c r="B180" s="87" t="s">
        <v>35</v>
      </c>
      <c r="C180" s="333" t="s">
        <v>34</v>
      </c>
      <c r="D180" s="333"/>
      <c r="E180" s="333"/>
      <c r="F180" s="333"/>
      <c r="G180" s="333"/>
      <c r="H180" s="88" t="s">
        <v>32</v>
      </c>
      <c r="I180" s="103">
        <v>97</v>
      </c>
      <c r="J180" s="89"/>
      <c r="K180" s="103">
        <v>97</v>
      </c>
      <c r="L180" s="91"/>
      <c r="M180" s="89"/>
      <c r="N180" s="91"/>
      <c r="O180" s="89"/>
      <c r="P180" s="92">
        <v>4862.82</v>
      </c>
      <c r="GO180" s="77"/>
      <c r="GP180" s="77"/>
      <c r="GQ180" s="77"/>
      <c r="GR180" s="77"/>
      <c r="GS180" s="77"/>
      <c r="GT180" s="77"/>
      <c r="GU180" s="43" t="s">
        <v>49</v>
      </c>
      <c r="GV180" s="43"/>
      <c r="GW180" s="43"/>
      <c r="GX180" s="168"/>
      <c r="GY180" s="77"/>
      <c r="GZ180" s="43"/>
      <c r="HA180" s="43"/>
      <c r="HB180" s="77"/>
    </row>
    <row r="181" spans="1:210" customFormat="1" ht="15" x14ac:dyDescent="0.25">
      <c r="A181" s="102"/>
      <c r="B181" s="87" t="s">
        <v>33</v>
      </c>
      <c r="C181" s="333" t="s">
        <v>31</v>
      </c>
      <c r="D181" s="333"/>
      <c r="E181" s="333"/>
      <c r="F181" s="333"/>
      <c r="G181" s="333"/>
      <c r="H181" s="88" t="s">
        <v>32</v>
      </c>
      <c r="I181" s="103">
        <v>51</v>
      </c>
      <c r="J181" s="89"/>
      <c r="K181" s="103">
        <v>51</v>
      </c>
      <c r="L181" s="91"/>
      <c r="M181" s="89"/>
      <c r="N181" s="91"/>
      <c r="O181" s="89"/>
      <c r="P181" s="92">
        <v>2556.7399999999998</v>
      </c>
      <c r="Q181" s="97"/>
      <c r="R181" s="97"/>
      <c r="GO181" s="77"/>
      <c r="GP181" s="77"/>
      <c r="GQ181" s="77"/>
      <c r="GR181" s="77"/>
      <c r="GS181" s="77"/>
      <c r="GT181" s="77"/>
      <c r="GU181" s="43"/>
      <c r="GV181" s="43" t="s">
        <v>424</v>
      </c>
      <c r="GW181" s="43"/>
      <c r="GX181" s="168"/>
      <c r="GY181" s="77"/>
      <c r="GZ181" s="43"/>
      <c r="HA181" s="43"/>
      <c r="HB181" s="77"/>
    </row>
    <row r="182" spans="1:210" customFormat="1" ht="15" x14ac:dyDescent="0.25">
      <c r="A182" s="104"/>
      <c r="B182" s="105"/>
      <c r="C182" s="328" t="s">
        <v>30</v>
      </c>
      <c r="D182" s="328"/>
      <c r="E182" s="328"/>
      <c r="F182" s="328"/>
      <c r="G182" s="328"/>
      <c r="H182" s="80"/>
      <c r="I182" s="81"/>
      <c r="J182" s="81"/>
      <c r="K182" s="81"/>
      <c r="L182" s="83"/>
      <c r="M182" s="81"/>
      <c r="N182" s="100">
        <v>3275.86</v>
      </c>
      <c r="O182" s="81"/>
      <c r="P182" s="101">
        <v>13103.45</v>
      </c>
      <c r="Q182" s="97"/>
      <c r="R182" s="97"/>
      <c r="GO182" s="77"/>
      <c r="GP182" s="77"/>
      <c r="GQ182" s="77"/>
      <c r="GR182" s="77"/>
      <c r="GS182" s="77"/>
      <c r="GT182" s="77"/>
      <c r="GU182" s="43"/>
      <c r="GV182" s="43" t="s">
        <v>426</v>
      </c>
      <c r="GW182" s="43"/>
      <c r="GX182" s="168"/>
      <c r="GY182" s="77"/>
      <c r="GZ182" s="43"/>
      <c r="HA182" s="43"/>
      <c r="HB182" s="77"/>
    </row>
    <row r="183" spans="1:210" customFormat="1" ht="15" x14ac:dyDescent="0.25">
      <c r="A183" s="106"/>
      <c r="B183" s="107"/>
      <c r="C183" s="107"/>
      <c r="D183" s="107"/>
      <c r="E183" s="107"/>
      <c r="F183" s="107"/>
      <c r="G183" s="107"/>
      <c r="H183" s="108"/>
      <c r="I183" s="109"/>
      <c r="J183" s="109"/>
      <c r="K183" s="109"/>
      <c r="L183" s="110"/>
      <c r="M183" s="109"/>
      <c r="N183" s="110"/>
      <c r="O183" s="109"/>
      <c r="P183" s="111"/>
      <c r="Q183" s="97"/>
      <c r="R183" s="97"/>
      <c r="GO183" s="77"/>
      <c r="GP183" s="77"/>
      <c r="GQ183" s="77"/>
      <c r="GR183" s="77"/>
      <c r="GS183" s="77"/>
      <c r="GT183" s="77"/>
      <c r="GU183" s="43"/>
      <c r="GV183" s="43" t="s">
        <v>428</v>
      </c>
      <c r="GW183" s="43"/>
      <c r="GX183" s="168"/>
      <c r="GY183" s="77"/>
      <c r="GZ183" s="43"/>
      <c r="HA183" s="43"/>
      <c r="HB183" s="77"/>
    </row>
    <row r="184" spans="1:210" customFormat="1" ht="22.5" x14ac:dyDescent="0.25">
      <c r="A184" s="78" t="s">
        <v>250</v>
      </c>
      <c r="B184" s="79" t="s">
        <v>432</v>
      </c>
      <c r="C184" s="329" t="s">
        <v>433</v>
      </c>
      <c r="D184" s="329"/>
      <c r="E184" s="329"/>
      <c r="F184" s="329"/>
      <c r="G184" s="329"/>
      <c r="H184" s="80" t="s">
        <v>120</v>
      </c>
      <c r="I184" s="81">
        <v>2</v>
      </c>
      <c r="J184" s="82">
        <v>1</v>
      </c>
      <c r="K184" s="82">
        <v>2</v>
      </c>
      <c r="L184" s="83"/>
      <c r="M184" s="81"/>
      <c r="N184" s="169">
        <v>9371.25</v>
      </c>
      <c r="O184" s="81"/>
      <c r="P184" s="101">
        <v>18742.5</v>
      </c>
      <c r="Q184" s="97"/>
      <c r="R184" s="97"/>
      <c r="GO184" s="77"/>
      <c r="GP184" s="77"/>
      <c r="GQ184" s="77"/>
      <c r="GR184" s="77"/>
      <c r="GS184" s="77"/>
      <c r="GT184" s="77"/>
      <c r="GU184" s="43"/>
      <c r="GV184" s="43" t="s">
        <v>430</v>
      </c>
      <c r="GW184" s="43"/>
      <c r="GX184" s="168"/>
      <c r="GY184" s="77"/>
      <c r="GZ184" s="43"/>
      <c r="HA184" s="43"/>
      <c r="HB184" s="77"/>
    </row>
    <row r="185" spans="1:210" customFormat="1" ht="15" x14ac:dyDescent="0.25">
      <c r="A185" s="104"/>
      <c r="B185" s="105"/>
      <c r="C185" s="328" t="s">
        <v>30</v>
      </c>
      <c r="D185" s="328"/>
      <c r="E185" s="328"/>
      <c r="F185" s="328"/>
      <c r="G185" s="328"/>
      <c r="H185" s="80"/>
      <c r="I185" s="81"/>
      <c r="J185" s="81"/>
      <c r="K185" s="81"/>
      <c r="L185" s="83"/>
      <c r="M185" s="81"/>
      <c r="N185" s="83"/>
      <c r="O185" s="81"/>
      <c r="P185" s="101">
        <v>18742.5</v>
      </c>
      <c r="Q185" s="97"/>
      <c r="R185" s="97"/>
      <c r="GO185" s="77"/>
      <c r="GP185" s="77"/>
      <c r="GQ185" s="77"/>
      <c r="GR185" s="77"/>
      <c r="GS185" s="77"/>
      <c r="GT185" s="77"/>
      <c r="GU185" s="43"/>
      <c r="GV185" s="43"/>
      <c r="GW185" s="43"/>
      <c r="GX185" s="168"/>
      <c r="GY185" s="77" t="s">
        <v>39</v>
      </c>
      <c r="GZ185" s="43"/>
      <c r="HA185" s="43"/>
      <c r="HB185" s="77"/>
    </row>
    <row r="186" spans="1:210" customFormat="1" ht="15" x14ac:dyDescent="0.25">
      <c r="A186" s="106"/>
      <c r="B186" s="107"/>
      <c r="C186" s="107"/>
      <c r="D186" s="107"/>
      <c r="E186" s="107"/>
      <c r="F186" s="107"/>
      <c r="G186" s="107"/>
      <c r="H186" s="108"/>
      <c r="I186" s="109"/>
      <c r="J186" s="109"/>
      <c r="K186" s="109"/>
      <c r="L186" s="110"/>
      <c r="M186" s="109"/>
      <c r="N186" s="110"/>
      <c r="O186" s="109"/>
      <c r="P186" s="111"/>
      <c r="GO186" s="77"/>
      <c r="GP186" s="77"/>
      <c r="GQ186" s="77"/>
      <c r="GR186" s="77"/>
      <c r="GS186" s="77"/>
      <c r="GT186" s="77"/>
      <c r="GU186" s="43"/>
      <c r="GV186" s="43"/>
      <c r="GW186" s="43"/>
      <c r="GX186" s="168"/>
      <c r="GY186" s="77"/>
      <c r="GZ186" s="43" t="s">
        <v>37</v>
      </c>
      <c r="HA186" s="43"/>
      <c r="HB186" s="77"/>
    </row>
    <row r="187" spans="1:210" customFormat="1" ht="22.5" x14ac:dyDescent="0.25">
      <c r="A187" s="78" t="s">
        <v>249</v>
      </c>
      <c r="B187" s="79" t="s">
        <v>434</v>
      </c>
      <c r="C187" s="329" t="s">
        <v>435</v>
      </c>
      <c r="D187" s="329"/>
      <c r="E187" s="329"/>
      <c r="F187" s="329"/>
      <c r="G187" s="329"/>
      <c r="H187" s="80" t="s">
        <v>120</v>
      </c>
      <c r="I187" s="81">
        <v>4</v>
      </c>
      <c r="J187" s="82">
        <v>1</v>
      </c>
      <c r="K187" s="82">
        <v>4</v>
      </c>
      <c r="L187" s="83"/>
      <c r="M187" s="81"/>
      <c r="N187" s="169">
        <v>9371.6299999999992</v>
      </c>
      <c r="O187" s="81"/>
      <c r="P187" s="101">
        <v>37486.519999999997</v>
      </c>
      <c r="GO187" s="77"/>
      <c r="GP187" s="77"/>
      <c r="GQ187" s="77"/>
      <c r="GR187" s="77"/>
      <c r="GS187" s="77"/>
      <c r="GT187" s="77"/>
      <c r="GU187" s="43"/>
      <c r="GV187" s="43"/>
      <c r="GW187" s="43"/>
      <c r="GX187" s="168"/>
      <c r="GY187" s="77"/>
      <c r="GZ187" s="43"/>
      <c r="HA187" s="43" t="s">
        <v>36</v>
      </c>
      <c r="HB187" s="77"/>
    </row>
    <row r="188" spans="1:210" customFormat="1" ht="15" x14ac:dyDescent="0.25">
      <c r="A188" s="104"/>
      <c r="B188" s="105"/>
      <c r="C188" s="328" t="s">
        <v>30</v>
      </c>
      <c r="D188" s="328"/>
      <c r="E188" s="328"/>
      <c r="F188" s="328"/>
      <c r="G188" s="328"/>
      <c r="H188" s="80"/>
      <c r="I188" s="81"/>
      <c r="J188" s="81"/>
      <c r="K188" s="81"/>
      <c r="L188" s="83"/>
      <c r="M188" s="81"/>
      <c r="N188" s="83"/>
      <c r="O188" s="81"/>
      <c r="P188" s="101">
        <v>37486.519999999997</v>
      </c>
      <c r="GO188" s="77"/>
      <c r="GP188" s="77"/>
      <c r="GQ188" s="77"/>
      <c r="GR188" s="77"/>
      <c r="GS188" s="77"/>
      <c r="GT188" s="77"/>
      <c r="GU188" s="43"/>
      <c r="GV188" s="43"/>
      <c r="GW188" s="43"/>
      <c r="GX188" s="168"/>
      <c r="GY188" s="77"/>
      <c r="GZ188" s="43"/>
      <c r="HA188" s="43" t="s">
        <v>34</v>
      </c>
      <c r="HB188" s="77"/>
    </row>
    <row r="189" spans="1:210" customFormat="1" ht="15" x14ac:dyDescent="0.25">
      <c r="A189" s="106"/>
      <c r="B189" s="107"/>
      <c r="C189" s="107"/>
      <c r="D189" s="107"/>
      <c r="E189" s="107"/>
      <c r="F189" s="107"/>
      <c r="G189" s="107"/>
      <c r="H189" s="108"/>
      <c r="I189" s="109"/>
      <c r="J189" s="109"/>
      <c r="K189" s="109"/>
      <c r="L189" s="110"/>
      <c r="M189" s="109"/>
      <c r="N189" s="110"/>
      <c r="O189" s="109"/>
      <c r="P189" s="111"/>
      <c r="GO189" s="77"/>
      <c r="GP189" s="77"/>
      <c r="GQ189" s="77"/>
      <c r="GR189" s="77"/>
      <c r="GS189" s="77"/>
      <c r="GT189" s="77"/>
      <c r="GU189" s="43"/>
      <c r="GV189" s="43"/>
      <c r="GW189" s="43"/>
      <c r="GX189" s="168"/>
      <c r="GY189" s="77"/>
      <c r="GZ189" s="43"/>
      <c r="HA189" s="43" t="s">
        <v>31</v>
      </c>
      <c r="HB189" s="77"/>
    </row>
    <row r="190" spans="1:210" customFormat="1" ht="15" x14ac:dyDescent="0.25">
      <c r="A190" s="78" t="s">
        <v>248</v>
      </c>
      <c r="B190" s="79" t="s">
        <v>436</v>
      </c>
      <c r="C190" s="329" t="s">
        <v>437</v>
      </c>
      <c r="D190" s="329"/>
      <c r="E190" s="329"/>
      <c r="F190" s="329"/>
      <c r="G190" s="329"/>
      <c r="H190" s="80" t="s">
        <v>95</v>
      </c>
      <c r="I190" s="81">
        <v>1</v>
      </c>
      <c r="J190" s="82">
        <v>1</v>
      </c>
      <c r="K190" s="82">
        <v>1</v>
      </c>
      <c r="L190" s="83"/>
      <c r="M190" s="81"/>
      <c r="N190" s="84"/>
      <c r="O190" s="81"/>
      <c r="P190" s="85"/>
      <c r="GO190" s="77"/>
      <c r="GP190" s="77"/>
      <c r="GQ190" s="77"/>
      <c r="GR190" s="77"/>
      <c r="GS190" s="77"/>
      <c r="GT190" s="77"/>
      <c r="GU190" s="43"/>
      <c r="GV190" s="43"/>
      <c r="GW190" s="43"/>
      <c r="GX190" s="168"/>
      <c r="GY190" s="77"/>
      <c r="GZ190" s="43"/>
      <c r="HA190" s="43"/>
      <c r="HB190" s="77" t="s">
        <v>30</v>
      </c>
    </row>
    <row r="191" spans="1:210" customFormat="1" ht="0.75" customHeight="1" x14ac:dyDescent="0.25">
      <c r="A191" s="86"/>
      <c r="B191" s="87" t="s">
        <v>63</v>
      </c>
      <c r="C191" s="333" t="s">
        <v>62</v>
      </c>
      <c r="D191" s="333"/>
      <c r="E191" s="333"/>
      <c r="F191" s="333"/>
      <c r="G191" s="333"/>
      <c r="H191" s="88" t="s">
        <v>52</v>
      </c>
      <c r="I191" s="89"/>
      <c r="J191" s="89"/>
      <c r="K191" s="90">
        <v>1.03</v>
      </c>
      <c r="L191" s="91"/>
      <c r="M191" s="89"/>
      <c r="N191" s="91"/>
      <c r="O191" s="89"/>
      <c r="P191" s="154">
        <v>645.36</v>
      </c>
      <c r="GO191" s="77"/>
      <c r="GP191" s="77"/>
      <c r="GQ191" s="77"/>
      <c r="GR191" s="77"/>
      <c r="GS191" s="77"/>
      <c r="GT191" s="77"/>
      <c r="GU191" s="43"/>
      <c r="GV191" s="43"/>
      <c r="GW191" s="43"/>
      <c r="GX191" s="168"/>
      <c r="GY191" s="77"/>
      <c r="GZ191" s="43"/>
      <c r="HA191" s="43"/>
      <c r="HB191" s="77"/>
    </row>
    <row r="192" spans="1:210" customFormat="1" ht="34.5" x14ac:dyDescent="0.25">
      <c r="A192" s="93"/>
      <c r="B192" s="87" t="s">
        <v>80</v>
      </c>
      <c r="C192" s="333" t="s">
        <v>79</v>
      </c>
      <c r="D192" s="333"/>
      <c r="E192" s="333"/>
      <c r="F192" s="333"/>
      <c r="G192" s="333"/>
      <c r="H192" s="88" t="s">
        <v>52</v>
      </c>
      <c r="I192" s="90">
        <v>1.03</v>
      </c>
      <c r="J192" s="89"/>
      <c r="K192" s="90">
        <v>1.03</v>
      </c>
      <c r="L192" s="94"/>
      <c r="M192" s="95"/>
      <c r="N192" s="96">
        <v>626.55999999999995</v>
      </c>
      <c r="O192" s="89"/>
      <c r="P192" s="92">
        <v>645.36</v>
      </c>
      <c r="GO192" s="77"/>
      <c r="GP192" s="77" t="s">
        <v>433</v>
      </c>
      <c r="GQ192" s="77" t="s">
        <v>4</v>
      </c>
      <c r="GR192" s="77" t="s">
        <v>4</v>
      </c>
      <c r="GS192" s="77" t="s">
        <v>4</v>
      </c>
      <c r="GT192" s="77" t="s">
        <v>4</v>
      </c>
      <c r="GU192" s="43"/>
      <c r="GV192" s="43"/>
      <c r="GW192" s="43"/>
      <c r="GX192" s="168"/>
      <c r="GY192" s="77"/>
      <c r="GZ192" s="43"/>
      <c r="HA192" s="43"/>
      <c r="HB192" s="77"/>
    </row>
    <row r="193" spans="1:210" customFormat="1" ht="15" x14ac:dyDescent="0.25">
      <c r="A193" s="86"/>
      <c r="B193" s="87" t="s">
        <v>50</v>
      </c>
      <c r="C193" s="333" t="s">
        <v>49</v>
      </c>
      <c r="D193" s="333"/>
      <c r="E193" s="333"/>
      <c r="F193" s="333"/>
      <c r="G193" s="333"/>
      <c r="H193" s="88"/>
      <c r="I193" s="89"/>
      <c r="J193" s="89"/>
      <c r="K193" s="89"/>
      <c r="L193" s="91"/>
      <c r="M193" s="89"/>
      <c r="N193" s="91"/>
      <c r="O193" s="89"/>
      <c r="P193" s="154">
        <v>4.16</v>
      </c>
      <c r="GO193" s="77"/>
      <c r="GP193" s="77"/>
      <c r="GQ193" s="77"/>
      <c r="GR193" s="77"/>
      <c r="GS193" s="77"/>
      <c r="GT193" s="77"/>
      <c r="GU193" s="43"/>
      <c r="GV193" s="43"/>
      <c r="GW193" s="43"/>
      <c r="GX193" s="168"/>
      <c r="GY193" s="77"/>
      <c r="GZ193" s="43"/>
      <c r="HA193" s="43"/>
      <c r="HB193" s="77" t="s">
        <v>30</v>
      </c>
    </row>
    <row r="194" spans="1:210" customFormat="1" ht="0.75" customHeight="1" x14ac:dyDescent="0.25">
      <c r="A194" s="93"/>
      <c r="B194" s="87" t="s">
        <v>99</v>
      </c>
      <c r="C194" s="333" t="s">
        <v>97</v>
      </c>
      <c r="D194" s="333"/>
      <c r="E194" s="333"/>
      <c r="F194" s="333"/>
      <c r="G194" s="333"/>
      <c r="H194" s="88" t="s">
        <v>98</v>
      </c>
      <c r="I194" s="90">
        <v>0.02</v>
      </c>
      <c r="J194" s="89"/>
      <c r="K194" s="90">
        <v>0.02</v>
      </c>
      <c r="L194" s="157">
        <v>174.93</v>
      </c>
      <c r="M194" s="158">
        <v>1.19</v>
      </c>
      <c r="N194" s="96">
        <v>208.17</v>
      </c>
      <c r="O194" s="89"/>
      <c r="P194" s="92">
        <v>4.16</v>
      </c>
      <c r="GO194" s="77"/>
      <c r="GP194" s="77"/>
      <c r="GQ194" s="77"/>
      <c r="GR194" s="77"/>
      <c r="GS194" s="77"/>
      <c r="GT194" s="77"/>
      <c r="GU194" s="43"/>
      <c r="GV194" s="43"/>
      <c r="GW194" s="43"/>
      <c r="GX194" s="168"/>
      <c r="GY194" s="77"/>
      <c r="GZ194" s="43"/>
      <c r="HA194" s="43"/>
      <c r="HB194" s="77"/>
    </row>
    <row r="195" spans="1:210" customFormat="1" ht="34.5" x14ac:dyDescent="0.25">
      <c r="A195" s="98"/>
      <c r="B195" s="99"/>
      <c r="C195" s="328" t="s">
        <v>39</v>
      </c>
      <c r="D195" s="328"/>
      <c r="E195" s="328"/>
      <c r="F195" s="328"/>
      <c r="G195" s="328"/>
      <c r="H195" s="80"/>
      <c r="I195" s="81"/>
      <c r="J195" s="81"/>
      <c r="K195" s="81"/>
      <c r="L195" s="83"/>
      <c r="M195" s="81"/>
      <c r="N195" s="100"/>
      <c r="O195" s="81"/>
      <c r="P195" s="101">
        <v>649.52</v>
      </c>
      <c r="GO195" s="77"/>
      <c r="GP195" s="77" t="s">
        <v>435</v>
      </c>
      <c r="GQ195" s="77" t="s">
        <v>4</v>
      </c>
      <c r="GR195" s="77" t="s">
        <v>4</v>
      </c>
      <c r="GS195" s="77" t="s">
        <v>4</v>
      </c>
      <c r="GT195" s="77" t="s">
        <v>4</v>
      </c>
      <c r="GU195" s="43"/>
      <c r="GV195" s="43"/>
      <c r="GW195" s="43"/>
      <c r="GX195" s="168"/>
      <c r="GY195" s="77"/>
      <c r="GZ195" s="43"/>
      <c r="HA195" s="43"/>
      <c r="HB195" s="77"/>
    </row>
    <row r="196" spans="1:210" customFormat="1" ht="15" x14ac:dyDescent="0.25">
      <c r="A196" s="102" t="s">
        <v>247</v>
      </c>
      <c r="B196" s="87" t="s">
        <v>38</v>
      </c>
      <c r="C196" s="333" t="s">
        <v>37</v>
      </c>
      <c r="D196" s="333"/>
      <c r="E196" s="333"/>
      <c r="F196" s="333"/>
      <c r="G196" s="333"/>
      <c r="H196" s="88" t="s">
        <v>32</v>
      </c>
      <c r="I196" s="103">
        <v>2</v>
      </c>
      <c r="J196" s="89"/>
      <c r="K196" s="103">
        <v>2</v>
      </c>
      <c r="L196" s="91"/>
      <c r="M196" s="89"/>
      <c r="N196" s="91"/>
      <c r="O196" s="89"/>
      <c r="P196" s="154">
        <v>12.91</v>
      </c>
      <c r="GO196" s="77"/>
      <c r="GP196" s="77"/>
      <c r="GQ196" s="77"/>
      <c r="GR196" s="77"/>
      <c r="GS196" s="77"/>
      <c r="GT196" s="77"/>
      <c r="GU196" s="43"/>
      <c r="GV196" s="43"/>
      <c r="GW196" s="43"/>
      <c r="GX196" s="168"/>
      <c r="GY196" s="77"/>
      <c r="GZ196" s="43"/>
      <c r="HA196" s="43"/>
      <c r="HB196" s="77" t="s">
        <v>30</v>
      </c>
    </row>
    <row r="197" spans="1:210" customFormat="1" ht="0.75" customHeight="1" x14ac:dyDescent="0.25">
      <c r="A197" s="102"/>
      <c r="B197" s="87"/>
      <c r="C197" s="333" t="s">
        <v>36</v>
      </c>
      <c r="D197" s="333"/>
      <c r="E197" s="333"/>
      <c r="F197" s="333"/>
      <c r="G197" s="333"/>
      <c r="H197" s="88"/>
      <c r="I197" s="89"/>
      <c r="J197" s="89"/>
      <c r="K197" s="89"/>
      <c r="L197" s="91"/>
      <c r="M197" s="89"/>
      <c r="N197" s="91"/>
      <c r="O197" s="89"/>
      <c r="P197" s="154">
        <v>645.36</v>
      </c>
      <c r="GO197" s="77"/>
      <c r="GP197" s="77"/>
      <c r="GQ197" s="77"/>
      <c r="GR197" s="77"/>
      <c r="GS197" s="77"/>
      <c r="GT197" s="77"/>
      <c r="GU197" s="43"/>
      <c r="GV197" s="43"/>
      <c r="GW197" s="43"/>
      <c r="GX197" s="168"/>
      <c r="GY197" s="77"/>
      <c r="GZ197" s="43"/>
      <c r="HA197" s="43"/>
      <c r="HB197" s="77"/>
    </row>
    <row r="198" spans="1:210" customFormat="1" ht="15" x14ac:dyDescent="0.25">
      <c r="A198" s="102"/>
      <c r="B198" s="87" t="s">
        <v>35</v>
      </c>
      <c r="C198" s="333" t="s">
        <v>34</v>
      </c>
      <c r="D198" s="333"/>
      <c r="E198" s="333"/>
      <c r="F198" s="333"/>
      <c r="G198" s="333"/>
      <c r="H198" s="88" t="s">
        <v>32</v>
      </c>
      <c r="I198" s="103">
        <v>97</v>
      </c>
      <c r="J198" s="89"/>
      <c r="K198" s="103">
        <v>97</v>
      </c>
      <c r="L198" s="91"/>
      <c r="M198" s="89"/>
      <c r="N198" s="91"/>
      <c r="O198" s="89"/>
      <c r="P198" s="154">
        <v>626</v>
      </c>
      <c r="GO198" s="77"/>
      <c r="GP198" s="77" t="s">
        <v>437</v>
      </c>
      <c r="GQ198" s="77" t="s">
        <v>4</v>
      </c>
      <c r="GR198" s="77" t="s">
        <v>4</v>
      </c>
      <c r="GS198" s="77" t="s">
        <v>4</v>
      </c>
      <c r="GT198" s="77" t="s">
        <v>4</v>
      </c>
      <c r="GU198" s="43"/>
      <c r="GV198" s="43"/>
      <c r="GW198" s="43"/>
      <c r="GX198" s="168"/>
      <c r="GY198" s="77"/>
      <c r="GZ198" s="43"/>
      <c r="HA198" s="43"/>
      <c r="HB198" s="77"/>
    </row>
    <row r="199" spans="1:210" customFormat="1" ht="15" x14ac:dyDescent="0.25">
      <c r="A199" s="102"/>
      <c r="B199" s="87" t="s">
        <v>33</v>
      </c>
      <c r="C199" s="333" t="s">
        <v>31</v>
      </c>
      <c r="D199" s="333"/>
      <c r="E199" s="333"/>
      <c r="F199" s="333"/>
      <c r="G199" s="333"/>
      <c r="H199" s="88" t="s">
        <v>32</v>
      </c>
      <c r="I199" s="103">
        <v>51</v>
      </c>
      <c r="J199" s="89"/>
      <c r="K199" s="103">
        <v>51</v>
      </c>
      <c r="L199" s="91"/>
      <c r="M199" s="89"/>
      <c r="N199" s="91"/>
      <c r="O199" s="89"/>
      <c r="P199" s="154">
        <v>329.13</v>
      </c>
      <c r="GO199" s="77"/>
      <c r="GP199" s="77"/>
      <c r="GQ199" s="77"/>
      <c r="GR199" s="77"/>
      <c r="GS199" s="77"/>
      <c r="GT199" s="77"/>
      <c r="GU199" s="43" t="s">
        <v>62</v>
      </c>
      <c r="GV199" s="43"/>
      <c r="GW199" s="43"/>
      <c r="GX199" s="168"/>
      <c r="GY199" s="77"/>
      <c r="GZ199" s="43"/>
      <c r="HA199" s="43"/>
      <c r="HB199" s="77"/>
    </row>
    <row r="200" spans="1:210" customFormat="1" ht="15" x14ac:dyDescent="0.25">
      <c r="A200" s="104"/>
      <c r="B200" s="105"/>
      <c r="C200" s="328" t="s">
        <v>30</v>
      </c>
      <c r="D200" s="328"/>
      <c r="E200" s="328"/>
      <c r="F200" s="328"/>
      <c r="G200" s="328"/>
      <c r="H200" s="80"/>
      <c r="I200" s="81"/>
      <c r="J200" s="81"/>
      <c r="K200" s="81"/>
      <c r="L200" s="83"/>
      <c r="M200" s="81"/>
      <c r="N200" s="100">
        <v>1617.56</v>
      </c>
      <c r="O200" s="81"/>
      <c r="P200" s="101">
        <v>1617.56</v>
      </c>
      <c r="Q200" s="97"/>
      <c r="R200" s="97"/>
      <c r="GO200" s="77"/>
      <c r="GP200" s="77"/>
      <c r="GQ200" s="77"/>
      <c r="GR200" s="77"/>
      <c r="GS200" s="77"/>
      <c r="GT200" s="77"/>
      <c r="GU200" s="43"/>
      <c r="GV200" s="43" t="s">
        <v>79</v>
      </c>
      <c r="GW200" s="43"/>
      <c r="GX200" s="168"/>
      <c r="GY200" s="77"/>
      <c r="GZ200" s="43"/>
      <c r="HA200" s="43"/>
      <c r="HB200" s="77"/>
    </row>
    <row r="201" spans="1:210" customFormat="1" ht="15" x14ac:dyDescent="0.25">
      <c r="A201" s="106"/>
      <c r="B201" s="107"/>
      <c r="C201" s="107"/>
      <c r="D201" s="107"/>
      <c r="E201" s="107"/>
      <c r="F201" s="107"/>
      <c r="G201" s="107"/>
      <c r="H201" s="108"/>
      <c r="I201" s="109"/>
      <c r="J201" s="109"/>
      <c r="K201" s="109"/>
      <c r="L201" s="110"/>
      <c r="M201" s="109"/>
      <c r="N201" s="110"/>
      <c r="O201" s="109"/>
      <c r="P201" s="111"/>
      <c r="GO201" s="77"/>
      <c r="GP201" s="77"/>
      <c r="GQ201" s="77"/>
      <c r="GR201" s="77"/>
      <c r="GS201" s="77"/>
      <c r="GT201" s="77"/>
      <c r="GU201" s="43" t="s">
        <v>49</v>
      </c>
      <c r="GV201" s="43"/>
      <c r="GW201" s="43"/>
      <c r="GX201" s="168"/>
      <c r="GY201" s="77"/>
      <c r="GZ201" s="43"/>
      <c r="HA201" s="43"/>
      <c r="HB201" s="77"/>
    </row>
    <row r="202" spans="1:210" customFormat="1" ht="22.5" x14ac:dyDescent="0.25">
      <c r="A202" s="78" t="s">
        <v>246</v>
      </c>
      <c r="B202" s="79" t="s">
        <v>438</v>
      </c>
      <c r="C202" s="329" t="s">
        <v>439</v>
      </c>
      <c r="D202" s="329"/>
      <c r="E202" s="329"/>
      <c r="F202" s="329"/>
      <c r="G202" s="329"/>
      <c r="H202" s="80" t="s">
        <v>120</v>
      </c>
      <c r="I202" s="81">
        <v>1</v>
      </c>
      <c r="J202" s="82">
        <v>1</v>
      </c>
      <c r="K202" s="82">
        <v>1</v>
      </c>
      <c r="L202" s="83"/>
      <c r="M202" s="81"/>
      <c r="N202" s="172">
        <v>356.38</v>
      </c>
      <c r="O202" s="81"/>
      <c r="P202" s="173">
        <v>356.38</v>
      </c>
      <c r="Q202" s="97"/>
      <c r="R202" s="97"/>
      <c r="GO202" s="77"/>
      <c r="GP202" s="77"/>
      <c r="GQ202" s="77"/>
      <c r="GR202" s="77"/>
      <c r="GS202" s="77"/>
      <c r="GT202" s="77"/>
      <c r="GU202" s="43"/>
      <c r="GV202" s="43" t="s">
        <v>97</v>
      </c>
      <c r="GW202" s="43"/>
      <c r="GX202" s="168"/>
      <c r="GY202" s="77"/>
      <c r="GZ202" s="43"/>
      <c r="HA202" s="43"/>
      <c r="HB202" s="77"/>
    </row>
    <row r="203" spans="1:210" customFormat="1" ht="15" x14ac:dyDescent="0.25">
      <c r="A203" s="104"/>
      <c r="B203" s="105"/>
      <c r="C203" s="328" t="s">
        <v>30</v>
      </c>
      <c r="D203" s="328"/>
      <c r="E203" s="328"/>
      <c r="F203" s="328"/>
      <c r="G203" s="328"/>
      <c r="H203" s="80"/>
      <c r="I203" s="81"/>
      <c r="J203" s="81"/>
      <c r="K203" s="81"/>
      <c r="L203" s="83"/>
      <c r="M203" s="81"/>
      <c r="N203" s="83"/>
      <c r="O203" s="81"/>
      <c r="P203" s="173">
        <v>356.38</v>
      </c>
      <c r="Q203" s="97"/>
      <c r="R203" s="97"/>
      <c r="GO203" s="77"/>
      <c r="GP203" s="77"/>
      <c r="GQ203" s="77"/>
      <c r="GR203" s="77"/>
      <c r="GS203" s="77"/>
      <c r="GT203" s="77"/>
      <c r="GU203" s="43"/>
      <c r="GV203" s="43"/>
      <c r="GW203" s="43"/>
      <c r="GX203" s="168"/>
      <c r="GY203" s="77" t="s">
        <v>39</v>
      </c>
      <c r="GZ203" s="43"/>
      <c r="HA203" s="43"/>
      <c r="HB203" s="77"/>
    </row>
    <row r="204" spans="1:210" customFormat="1" ht="15" x14ac:dyDescent="0.25">
      <c r="A204" s="106"/>
      <c r="B204" s="107"/>
      <c r="C204" s="107"/>
      <c r="D204" s="107"/>
      <c r="E204" s="107"/>
      <c r="F204" s="107"/>
      <c r="G204" s="107"/>
      <c r="H204" s="108"/>
      <c r="I204" s="109"/>
      <c r="J204" s="109"/>
      <c r="K204" s="109"/>
      <c r="L204" s="110"/>
      <c r="M204" s="109"/>
      <c r="N204" s="110"/>
      <c r="O204" s="109"/>
      <c r="P204" s="111"/>
      <c r="GO204" s="77"/>
      <c r="GP204" s="77"/>
      <c r="GQ204" s="77"/>
      <c r="GR204" s="77"/>
      <c r="GS204" s="77"/>
      <c r="GT204" s="77"/>
      <c r="GU204" s="43"/>
      <c r="GV204" s="43"/>
      <c r="GW204" s="43"/>
      <c r="GX204" s="168"/>
      <c r="GY204" s="77"/>
      <c r="GZ204" s="43" t="s">
        <v>37</v>
      </c>
      <c r="HA204" s="43"/>
      <c r="HB204" s="77"/>
    </row>
    <row r="205" spans="1:210" customFormat="1" ht="15" x14ac:dyDescent="0.25">
      <c r="A205" s="78" t="s">
        <v>245</v>
      </c>
      <c r="B205" s="79" t="s">
        <v>200</v>
      </c>
      <c r="C205" s="329" t="s">
        <v>199</v>
      </c>
      <c r="D205" s="329"/>
      <c r="E205" s="329"/>
      <c r="F205" s="329"/>
      <c r="G205" s="329"/>
      <c r="H205" s="80" t="s">
        <v>67</v>
      </c>
      <c r="I205" s="81">
        <v>0.1</v>
      </c>
      <c r="J205" s="82">
        <v>1</v>
      </c>
      <c r="K205" s="174">
        <v>0.1</v>
      </c>
      <c r="L205" s="83"/>
      <c r="M205" s="81"/>
      <c r="N205" s="84"/>
      <c r="O205" s="81"/>
      <c r="P205" s="85"/>
      <c r="GO205" s="77"/>
      <c r="GP205" s="77"/>
      <c r="GQ205" s="77"/>
      <c r="GR205" s="77"/>
      <c r="GS205" s="77"/>
      <c r="GT205" s="77"/>
      <c r="GU205" s="43"/>
      <c r="GV205" s="43"/>
      <c r="GW205" s="43"/>
      <c r="GX205" s="168"/>
      <c r="GY205" s="77"/>
      <c r="GZ205" s="43"/>
      <c r="HA205" s="43" t="s">
        <v>36</v>
      </c>
      <c r="HB205" s="77"/>
    </row>
    <row r="206" spans="1:210" customFormat="1" ht="15" x14ac:dyDescent="0.25">
      <c r="A206" s="86"/>
      <c r="B206" s="87" t="s">
        <v>63</v>
      </c>
      <c r="C206" s="333" t="s">
        <v>62</v>
      </c>
      <c r="D206" s="333"/>
      <c r="E206" s="333"/>
      <c r="F206" s="333"/>
      <c r="G206" s="333"/>
      <c r="H206" s="88" t="s">
        <v>52</v>
      </c>
      <c r="I206" s="89"/>
      <c r="J206" s="89"/>
      <c r="K206" s="112">
        <v>0.6</v>
      </c>
      <c r="L206" s="91"/>
      <c r="M206" s="89"/>
      <c r="N206" s="91"/>
      <c r="O206" s="89"/>
      <c r="P206" s="154">
        <v>344.61</v>
      </c>
      <c r="GO206" s="77"/>
      <c r="GP206" s="77"/>
      <c r="GQ206" s="77"/>
      <c r="GR206" s="77"/>
      <c r="GS206" s="77"/>
      <c r="GT206" s="77"/>
      <c r="GU206" s="43"/>
      <c r="GV206" s="43"/>
      <c r="GW206" s="43"/>
      <c r="GX206" s="168"/>
      <c r="GY206" s="77"/>
      <c r="GZ206" s="43"/>
      <c r="HA206" s="43" t="s">
        <v>34</v>
      </c>
      <c r="HB206" s="77"/>
    </row>
    <row r="207" spans="1:210" customFormat="1" ht="15" x14ac:dyDescent="0.25">
      <c r="A207" s="93"/>
      <c r="B207" s="87" t="s">
        <v>93</v>
      </c>
      <c r="C207" s="333" t="s">
        <v>92</v>
      </c>
      <c r="D207" s="333"/>
      <c r="E207" s="333"/>
      <c r="F207" s="333"/>
      <c r="G207" s="333"/>
      <c r="H207" s="88" t="s">
        <v>52</v>
      </c>
      <c r="I207" s="103">
        <v>6</v>
      </c>
      <c r="J207" s="89"/>
      <c r="K207" s="112">
        <v>0.6</v>
      </c>
      <c r="L207" s="94"/>
      <c r="M207" s="95"/>
      <c r="N207" s="96">
        <v>574.35</v>
      </c>
      <c r="O207" s="89"/>
      <c r="P207" s="92">
        <v>344.61</v>
      </c>
      <c r="GO207" s="77"/>
      <c r="GP207" s="77"/>
      <c r="GQ207" s="77"/>
      <c r="GR207" s="77"/>
      <c r="GS207" s="77"/>
      <c r="GT207" s="77"/>
      <c r="GU207" s="43"/>
      <c r="GV207" s="43"/>
      <c r="GW207" s="43"/>
      <c r="GX207" s="168"/>
      <c r="GY207" s="77"/>
      <c r="GZ207" s="43"/>
      <c r="HA207" s="43" t="s">
        <v>31</v>
      </c>
      <c r="HB207" s="77"/>
    </row>
    <row r="208" spans="1:210" customFormat="1" ht="15" x14ac:dyDescent="0.25">
      <c r="A208" s="86"/>
      <c r="B208" s="87" t="s">
        <v>50</v>
      </c>
      <c r="C208" s="333" t="s">
        <v>49</v>
      </c>
      <c r="D208" s="333"/>
      <c r="E208" s="333"/>
      <c r="F208" s="333"/>
      <c r="G208" s="333"/>
      <c r="H208" s="88"/>
      <c r="I208" s="89"/>
      <c r="J208" s="89"/>
      <c r="K208" s="89"/>
      <c r="L208" s="91"/>
      <c r="M208" s="89"/>
      <c r="N208" s="91"/>
      <c r="O208" s="89"/>
      <c r="P208" s="154">
        <v>3.52</v>
      </c>
      <c r="GO208" s="77"/>
      <c r="GP208" s="77"/>
      <c r="GQ208" s="77"/>
      <c r="GR208" s="77"/>
      <c r="GS208" s="77"/>
      <c r="GT208" s="77"/>
      <c r="GU208" s="43"/>
      <c r="GV208" s="43"/>
      <c r="GW208" s="43"/>
      <c r="GX208" s="168"/>
      <c r="GY208" s="77"/>
      <c r="GZ208" s="43"/>
      <c r="HA208" s="43"/>
      <c r="HB208" s="77" t="s">
        <v>30</v>
      </c>
    </row>
    <row r="209" spans="1:210" customFormat="1" ht="0.75" customHeight="1" x14ac:dyDescent="0.25">
      <c r="A209" s="93"/>
      <c r="B209" s="87" t="s">
        <v>143</v>
      </c>
      <c r="C209" s="333" t="s">
        <v>142</v>
      </c>
      <c r="D209" s="333"/>
      <c r="E209" s="333"/>
      <c r="F209" s="333"/>
      <c r="G209" s="333"/>
      <c r="H209" s="88" t="s">
        <v>41</v>
      </c>
      <c r="I209" s="156">
        <v>2.0000000000000001E-4</v>
      </c>
      <c r="J209" s="89"/>
      <c r="K209" s="159">
        <v>2.0000000000000002E-5</v>
      </c>
      <c r="L209" s="160">
        <v>127406</v>
      </c>
      <c r="M209" s="158">
        <v>1.38</v>
      </c>
      <c r="N209" s="96">
        <v>175820.28</v>
      </c>
      <c r="O209" s="89"/>
      <c r="P209" s="92">
        <v>3.52</v>
      </c>
      <c r="GO209" s="77"/>
      <c r="GP209" s="77"/>
      <c r="GQ209" s="77"/>
      <c r="GR209" s="77"/>
      <c r="GS209" s="77"/>
      <c r="GT209" s="77"/>
      <c r="GU209" s="43"/>
      <c r="GV209" s="43"/>
      <c r="GW209" s="43"/>
      <c r="GX209" s="168"/>
      <c r="GY209" s="77"/>
      <c r="GZ209" s="43"/>
      <c r="HA209" s="43"/>
      <c r="HB209" s="77"/>
    </row>
    <row r="210" spans="1:210" customFormat="1" ht="23.25" x14ac:dyDescent="0.25">
      <c r="A210" s="161" t="s">
        <v>178</v>
      </c>
      <c r="B210" s="162" t="s">
        <v>177</v>
      </c>
      <c r="C210" s="334" t="s">
        <v>176</v>
      </c>
      <c r="D210" s="334"/>
      <c r="E210" s="334"/>
      <c r="F210" s="334"/>
      <c r="G210" s="334"/>
      <c r="H210" s="163" t="s">
        <v>41</v>
      </c>
      <c r="I210" s="175">
        <v>0.01</v>
      </c>
      <c r="J210" s="165"/>
      <c r="K210" s="164">
        <v>1E-3</v>
      </c>
      <c r="L210" s="166"/>
      <c r="M210" s="165"/>
      <c r="N210" s="166"/>
      <c r="O210" s="165"/>
      <c r="P210" s="167"/>
      <c r="GO210" s="77"/>
      <c r="GP210" s="77" t="s">
        <v>439</v>
      </c>
      <c r="GQ210" s="77" t="s">
        <v>4</v>
      </c>
      <c r="GR210" s="77" t="s">
        <v>4</v>
      </c>
      <c r="GS210" s="77" t="s">
        <v>4</v>
      </c>
      <c r="GT210" s="77" t="s">
        <v>4</v>
      </c>
      <c r="GU210" s="43"/>
      <c r="GV210" s="43"/>
      <c r="GW210" s="43"/>
      <c r="GX210" s="168"/>
      <c r="GY210" s="77"/>
      <c r="GZ210" s="43"/>
      <c r="HA210" s="43"/>
      <c r="HB210" s="77"/>
    </row>
    <row r="211" spans="1:210" customFormat="1" ht="15" x14ac:dyDescent="0.25">
      <c r="A211" s="98"/>
      <c r="B211" s="99"/>
      <c r="C211" s="328" t="s">
        <v>39</v>
      </c>
      <c r="D211" s="328"/>
      <c r="E211" s="328"/>
      <c r="F211" s="328"/>
      <c r="G211" s="328"/>
      <c r="H211" s="80"/>
      <c r="I211" s="81"/>
      <c r="J211" s="81"/>
      <c r="K211" s="81"/>
      <c r="L211" s="83"/>
      <c r="M211" s="81"/>
      <c r="N211" s="100"/>
      <c r="O211" s="81"/>
      <c r="P211" s="101">
        <v>348.13</v>
      </c>
      <c r="GO211" s="77"/>
      <c r="GP211" s="77"/>
      <c r="GQ211" s="77"/>
      <c r="GR211" s="77"/>
      <c r="GS211" s="77"/>
      <c r="GT211" s="77"/>
      <c r="GU211" s="43"/>
      <c r="GV211" s="43"/>
      <c r="GW211" s="43"/>
      <c r="GX211" s="168"/>
      <c r="GY211" s="77"/>
      <c r="GZ211" s="43"/>
      <c r="HA211" s="43"/>
      <c r="HB211" s="77" t="s">
        <v>30</v>
      </c>
    </row>
    <row r="212" spans="1:210" customFormat="1" ht="0.75" customHeight="1" x14ac:dyDescent="0.25">
      <c r="A212" s="102" t="s">
        <v>244</v>
      </c>
      <c r="B212" s="87" t="s">
        <v>38</v>
      </c>
      <c r="C212" s="333" t="s">
        <v>37</v>
      </c>
      <c r="D212" s="333"/>
      <c r="E212" s="333"/>
      <c r="F212" s="333"/>
      <c r="G212" s="333"/>
      <c r="H212" s="88" t="s">
        <v>32</v>
      </c>
      <c r="I212" s="103">
        <v>2</v>
      </c>
      <c r="J212" s="89"/>
      <c r="K212" s="103">
        <v>2</v>
      </c>
      <c r="L212" s="91"/>
      <c r="M212" s="89"/>
      <c r="N212" s="91"/>
      <c r="O212" s="89"/>
      <c r="P212" s="154">
        <v>6.89</v>
      </c>
      <c r="GO212" s="77"/>
      <c r="GP212" s="77"/>
      <c r="GQ212" s="77"/>
      <c r="GR212" s="77"/>
      <c r="GS212" s="77"/>
      <c r="GT212" s="77"/>
      <c r="GU212" s="43"/>
      <c r="GV212" s="43"/>
      <c r="GW212" s="43"/>
      <c r="GX212" s="168"/>
      <c r="GY212" s="77"/>
      <c r="GZ212" s="43"/>
      <c r="HA212" s="43"/>
      <c r="HB212" s="77"/>
    </row>
    <row r="213" spans="1:210" customFormat="1" ht="23.25" x14ac:dyDescent="0.25">
      <c r="A213" s="102"/>
      <c r="B213" s="87"/>
      <c r="C213" s="333" t="s">
        <v>36</v>
      </c>
      <c r="D213" s="333"/>
      <c r="E213" s="333"/>
      <c r="F213" s="333"/>
      <c r="G213" s="333"/>
      <c r="H213" s="88"/>
      <c r="I213" s="89"/>
      <c r="J213" s="89"/>
      <c r="K213" s="89"/>
      <c r="L213" s="91"/>
      <c r="M213" s="89"/>
      <c r="N213" s="91"/>
      <c r="O213" s="89"/>
      <c r="P213" s="154">
        <v>344.61</v>
      </c>
      <c r="GO213" s="77"/>
      <c r="GP213" s="77" t="s">
        <v>199</v>
      </c>
      <c r="GQ213" s="77" t="s">
        <v>4</v>
      </c>
      <c r="GR213" s="77" t="s">
        <v>4</v>
      </c>
      <c r="GS213" s="77" t="s">
        <v>4</v>
      </c>
      <c r="GT213" s="77" t="s">
        <v>4</v>
      </c>
      <c r="GU213" s="43"/>
      <c r="GV213" s="43"/>
      <c r="GW213" s="43"/>
      <c r="GX213" s="168"/>
      <c r="GY213" s="77"/>
      <c r="GZ213" s="43"/>
      <c r="HA213" s="43"/>
      <c r="HB213" s="77"/>
    </row>
    <row r="214" spans="1:210" customFormat="1" ht="15" x14ac:dyDescent="0.25">
      <c r="A214" s="102"/>
      <c r="B214" s="87" t="s">
        <v>107</v>
      </c>
      <c r="C214" s="333" t="s">
        <v>106</v>
      </c>
      <c r="D214" s="333"/>
      <c r="E214" s="333"/>
      <c r="F214" s="333"/>
      <c r="G214" s="333"/>
      <c r="H214" s="88" t="s">
        <v>32</v>
      </c>
      <c r="I214" s="103">
        <v>90</v>
      </c>
      <c r="J214" s="89"/>
      <c r="K214" s="103">
        <v>90</v>
      </c>
      <c r="L214" s="91"/>
      <c r="M214" s="89"/>
      <c r="N214" s="91"/>
      <c r="O214" s="89"/>
      <c r="P214" s="154">
        <v>310.14999999999998</v>
      </c>
      <c r="GO214" s="77"/>
      <c r="GP214" s="77"/>
      <c r="GQ214" s="77"/>
      <c r="GR214" s="77"/>
      <c r="GS214" s="77"/>
      <c r="GT214" s="77"/>
      <c r="GU214" s="43" t="s">
        <v>62</v>
      </c>
      <c r="GV214" s="43"/>
      <c r="GW214" s="43"/>
      <c r="GX214" s="168"/>
      <c r="GY214" s="77"/>
      <c r="GZ214" s="43"/>
      <c r="HA214" s="43"/>
      <c r="HB214" s="77"/>
    </row>
    <row r="215" spans="1:210" customFormat="1" ht="15" x14ac:dyDescent="0.25">
      <c r="A215" s="102"/>
      <c r="B215" s="87" t="s">
        <v>105</v>
      </c>
      <c r="C215" s="333" t="s">
        <v>104</v>
      </c>
      <c r="D215" s="333"/>
      <c r="E215" s="333"/>
      <c r="F215" s="333"/>
      <c r="G215" s="333"/>
      <c r="H215" s="88" t="s">
        <v>32</v>
      </c>
      <c r="I215" s="103">
        <v>46</v>
      </c>
      <c r="J215" s="89"/>
      <c r="K215" s="103">
        <v>46</v>
      </c>
      <c r="L215" s="91"/>
      <c r="M215" s="89"/>
      <c r="N215" s="91"/>
      <c r="O215" s="89"/>
      <c r="P215" s="154">
        <v>158.52000000000001</v>
      </c>
      <c r="Q215" s="97"/>
      <c r="R215" s="97"/>
      <c r="GO215" s="77"/>
      <c r="GP215" s="77"/>
      <c r="GQ215" s="77"/>
      <c r="GR215" s="77"/>
      <c r="GS215" s="77"/>
      <c r="GT215" s="77"/>
      <c r="GU215" s="43"/>
      <c r="GV215" s="43" t="s">
        <v>92</v>
      </c>
      <c r="GW215" s="43"/>
      <c r="GX215" s="168"/>
      <c r="GY215" s="77"/>
      <c r="GZ215" s="43"/>
      <c r="HA215" s="43"/>
      <c r="HB215" s="77"/>
    </row>
    <row r="216" spans="1:210" customFormat="1" ht="15" x14ac:dyDescent="0.25">
      <c r="A216" s="104"/>
      <c r="B216" s="105"/>
      <c r="C216" s="328" t="s">
        <v>30</v>
      </c>
      <c r="D216" s="328"/>
      <c r="E216" s="328"/>
      <c r="F216" s="328"/>
      <c r="G216" s="328"/>
      <c r="H216" s="80"/>
      <c r="I216" s="81"/>
      <c r="J216" s="81"/>
      <c r="K216" s="81"/>
      <c r="L216" s="83"/>
      <c r="M216" s="81"/>
      <c r="N216" s="100">
        <v>8236.9</v>
      </c>
      <c r="O216" s="81"/>
      <c r="P216" s="173">
        <v>823.69</v>
      </c>
      <c r="GO216" s="77"/>
      <c r="GP216" s="77"/>
      <c r="GQ216" s="77"/>
      <c r="GR216" s="77"/>
      <c r="GS216" s="77"/>
      <c r="GT216" s="77"/>
      <c r="GU216" s="43" t="s">
        <v>49</v>
      </c>
      <c r="GV216" s="43"/>
      <c r="GW216" s="43"/>
      <c r="GX216" s="168"/>
      <c r="GY216" s="77"/>
      <c r="GZ216" s="43"/>
      <c r="HA216" s="43"/>
      <c r="HB216" s="77"/>
    </row>
    <row r="217" spans="1:210" customFormat="1" ht="15" x14ac:dyDescent="0.25">
      <c r="A217" s="106"/>
      <c r="B217" s="107"/>
      <c r="C217" s="107"/>
      <c r="D217" s="107"/>
      <c r="E217" s="107"/>
      <c r="F217" s="107"/>
      <c r="G217" s="107"/>
      <c r="H217" s="108"/>
      <c r="I217" s="109"/>
      <c r="J217" s="109"/>
      <c r="K217" s="109"/>
      <c r="L217" s="110"/>
      <c r="M217" s="109"/>
      <c r="N217" s="110"/>
      <c r="O217" s="109"/>
      <c r="P217" s="111"/>
      <c r="Q217" s="97"/>
      <c r="R217" s="97"/>
      <c r="GO217" s="77"/>
      <c r="GP217" s="77"/>
      <c r="GQ217" s="77"/>
      <c r="GR217" s="77"/>
      <c r="GS217" s="77"/>
      <c r="GT217" s="77"/>
      <c r="GU217" s="43"/>
      <c r="GV217" s="43" t="s">
        <v>142</v>
      </c>
      <c r="GW217" s="43"/>
      <c r="GX217" s="168"/>
      <c r="GY217" s="77"/>
      <c r="GZ217" s="43"/>
      <c r="HA217" s="43"/>
      <c r="HB217" s="77"/>
    </row>
    <row r="218" spans="1:210" customFormat="1" ht="22.5" x14ac:dyDescent="0.25">
      <c r="A218" s="78" t="s">
        <v>243</v>
      </c>
      <c r="B218" s="79" t="s">
        <v>440</v>
      </c>
      <c r="C218" s="329" t="s">
        <v>441</v>
      </c>
      <c r="D218" s="329"/>
      <c r="E218" s="329"/>
      <c r="F218" s="329"/>
      <c r="G218" s="329"/>
      <c r="H218" s="80" t="s">
        <v>120</v>
      </c>
      <c r="I218" s="81">
        <v>10</v>
      </c>
      <c r="J218" s="82">
        <v>1</v>
      </c>
      <c r="K218" s="82">
        <v>10</v>
      </c>
      <c r="L218" s="83"/>
      <c r="M218" s="81"/>
      <c r="N218" s="172">
        <v>752.45</v>
      </c>
      <c r="O218" s="81"/>
      <c r="P218" s="101">
        <v>7524.5</v>
      </c>
      <c r="GO218" s="77"/>
      <c r="GP218" s="77"/>
      <c r="GQ218" s="77"/>
      <c r="GR218" s="77"/>
      <c r="GS218" s="77"/>
      <c r="GT218" s="77"/>
      <c r="GU218" s="43"/>
      <c r="GV218" s="43"/>
      <c r="GW218" s="43"/>
      <c r="GX218" s="168" t="s">
        <v>176</v>
      </c>
      <c r="GY218" s="77"/>
      <c r="GZ218" s="43"/>
      <c r="HA218" s="43"/>
      <c r="HB218" s="77"/>
    </row>
    <row r="219" spans="1:210" customFormat="1" ht="15" x14ac:dyDescent="0.25">
      <c r="A219" s="104"/>
      <c r="B219" s="105"/>
      <c r="C219" s="328" t="s">
        <v>30</v>
      </c>
      <c r="D219" s="328"/>
      <c r="E219" s="328"/>
      <c r="F219" s="328"/>
      <c r="G219" s="328"/>
      <c r="H219" s="80"/>
      <c r="I219" s="81"/>
      <c r="J219" s="81"/>
      <c r="K219" s="81"/>
      <c r="L219" s="83"/>
      <c r="M219" s="81"/>
      <c r="N219" s="83"/>
      <c r="O219" s="81"/>
      <c r="P219" s="101">
        <v>7524.5</v>
      </c>
      <c r="Q219" s="97"/>
      <c r="R219" s="97"/>
      <c r="GO219" s="77"/>
      <c r="GP219" s="77"/>
      <c r="GQ219" s="77"/>
      <c r="GR219" s="77"/>
      <c r="GS219" s="77"/>
      <c r="GT219" s="77"/>
      <c r="GU219" s="43"/>
      <c r="GV219" s="43"/>
      <c r="GW219" s="43"/>
      <c r="GX219" s="168"/>
      <c r="GY219" s="77" t="s">
        <v>39</v>
      </c>
      <c r="GZ219" s="43"/>
      <c r="HA219" s="43"/>
      <c r="HB219" s="77"/>
    </row>
    <row r="220" spans="1:210" customFormat="1" ht="15" x14ac:dyDescent="0.25">
      <c r="A220" s="106"/>
      <c r="B220" s="107"/>
      <c r="C220" s="107"/>
      <c r="D220" s="107"/>
      <c r="E220" s="107"/>
      <c r="F220" s="107"/>
      <c r="G220" s="107"/>
      <c r="H220" s="108"/>
      <c r="I220" s="109"/>
      <c r="J220" s="109"/>
      <c r="K220" s="109"/>
      <c r="L220" s="110"/>
      <c r="M220" s="109"/>
      <c r="N220" s="110"/>
      <c r="O220" s="109"/>
      <c r="P220" s="111"/>
      <c r="GO220" s="77"/>
      <c r="GP220" s="77"/>
      <c r="GQ220" s="77"/>
      <c r="GR220" s="77"/>
      <c r="GS220" s="77"/>
      <c r="GT220" s="77"/>
      <c r="GU220" s="43"/>
      <c r="GV220" s="43"/>
      <c r="GW220" s="43"/>
      <c r="GX220" s="168"/>
      <c r="GY220" s="77"/>
      <c r="GZ220" s="43" t="s">
        <v>37</v>
      </c>
      <c r="HA220" s="43"/>
      <c r="HB220" s="77"/>
    </row>
    <row r="221" spans="1:210" customFormat="1" ht="15" x14ac:dyDescent="0.25">
      <c r="A221" s="106"/>
      <c r="B221" s="114"/>
      <c r="C221" s="114"/>
      <c r="D221" s="114"/>
      <c r="E221" s="114"/>
      <c r="F221" s="109"/>
      <c r="G221" s="109"/>
      <c r="H221" s="109"/>
      <c r="I221" s="109"/>
      <c r="J221" s="110"/>
      <c r="K221" s="109"/>
      <c r="L221" s="110"/>
      <c r="M221" s="115"/>
      <c r="N221" s="110"/>
      <c r="O221" s="116"/>
      <c r="P221" s="117"/>
      <c r="GO221" s="77"/>
      <c r="GP221" s="77"/>
      <c r="GQ221" s="77"/>
      <c r="GR221" s="77"/>
      <c r="GS221" s="77"/>
      <c r="GT221" s="77"/>
      <c r="GU221" s="43"/>
      <c r="GV221" s="43"/>
      <c r="GW221" s="43"/>
      <c r="GX221" s="168"/>
      <c r="GY221" s="77"/>
      <c r="GZ221" s="43"/>
      <c r="HA221" s="43" t="s">
        <v>36</v>
      </c>
      <c r="HB221" s="77"/>
    </row>
    <row r="222" spans="1:210" customFormat="1" ht="15" x14ac:dyDescent="0.25">
      <c r="A222" s="98"/>
      <c r="B222" s="120"/>
      <c r="C222" s="327" t="s">
        <v>442</v>
      </c>
      <c r="D222" s="327"/>
      <c r="E222" s="327"/>
      <c r="F222" s="327"/>
      <c r="G222" s="327"/>
      <c r="H222" s="327"/>
      <c r="I222" s="327"/>
      <c r="J222" s="327"/>
      <c r="K222" s="327"/>
      <c r="L222" s="327"/>
      <c r="M222" s="327"/>
      <c r="N222" s="327"/>
      <c r="O222" s="327"/>
      <c r="P222" s="122"/>
      <c r="GO222" s="77"/>
      <c r="GP222" s="77"/>
      <c r="GQ222" s="77"/>
      <c r="GR222" s="77"/>
      <c r="GS222" s="77"/>
      <c r="GT222" s="77"/>
      <c r="GU222" s="43"/>
      <c r="GV222" s="43"/>
      <c r="GW222" s="43"/>
      <c r="GX222" s="168"/>
      <c r="GY222" s="77"/>
      <c r="GZ222" s="43"/>
      <c r="HA222" s="43" t="s">
        <v>106</v>
      </c>
      <c r="HB222" s="77"/>
    </row>
    <row r="223" spans="1:210" customFormat="1" ht="15" x14ac:dyDescent="0.25">
      <c r="A223" s="98"/>
      <c r="B223" s="99"/>
      <c r="C223" s="322" t="s">
        <v>28</v>
      </c>
      <c r="D223" s="322"/>
      <c r="E223" s="322"/>
      <c r="F223" s="322"/>
      <c r="G223" s="322"/>
      <c r="H223" s="322"/>
      <c r="I223" s="322"/>
      <c r="J223" s="322"/>
      <c r="K223" s="322"/>
      <c r="L223" s="322"/>
      <c r="M223" s="322"/>
      <c r="N223" s="322"/>
      <c r="O223" s="322"/>
      <c r="P223" s="123">
        <v>1311248.8600000001</v>
      </c>
      <c r="GO223" s="77"/>
      <c r="GP223" s="77"/>
      <c r="GQ223" s="77"/>
      <c r="GR223" s="77"/>
      <c r="GS223" s="77"/>
      <c r="GT223" s="77"/>
      <c r="GU223" s="43"/>
      <c r="GV223" s="43"/>
      <c r="GW223" s="43"/>
      <c r="GX223" s="168"/>
      <c r="GY223" s="77"/>
      <c r="GZ223" s="43"/>
      <c r="HA223" s="43" t="s">
        <v>104</v>
      </c>
      <c r="HB223" s="77"/>
    </row>
    <row r="224" spans="1:210" customFormat="1" ht="15" x14ac:dyDescent="0.25">
      <c r="A224" s="98"/>
      <c r="B224" s="99"/>
      <c r="C224" s="322" t="s">
        <v>21</v>
      </c>
      <c r="D224" s="322"/>
      <c r="E224" s="322"/>
      <c r="F224" s="322"/>
      <c r="G224" s="322"/>
      <c r="H224" s="322"/>
      <c r="I224" s="322"/>
      <c r="J224" s="322"/>
      <c r="K224" s="322"/>
      <c r="L224" s="322"/>
      <c r="M224" s="322"/>
      <c r="N224" s="322"/>
      <c r="O224" s="322"/>
      <c r="P224" s="125"/>
      <c r="GO224" s="77"/>
      <c r="GP224" s="77"/>
      <c r="GQ224" s="77"/>
      <c r="GR224" s="77"/>
      <c r="GS224" s="77"/>
      <c r="GT224" s="77"/>
      <c r="GU224" s="43"/>
      <c r="GV224" s="43"/>
      <c r="GW224" s="43"/>
      <c r="GX224" s="168"/>
      <c r="GY224" s="77"/>
      <c r="GZ224" s="43"/>
      <c r="HA224" s="43"/>
      <c r="HB224" s="77" t="s">
        <v>30</v>
      </c>
    </row>
    <row r="225" spans="1:212" customFormat="1" ht="0.75" customHeight="1" x14ac:dyDescent="0.25">
      <c r="A225" s="98"/>
      <c r="B225" s="99"/>
      <c r="C225" s="322" t="s">
        <v>27</v>
      </c>
      <c r="D225" s="322"/>
      <c r="E225" s="322"/>
      <c r="F225" s="322"/>
      <c r="G225" s="322"/>
      <c r="H225" s="322"/>
      <c r="I225" s="322"/>
      <c r="J225" s="322"/>
      <c r="K225" s="322"/>
      <c r="L225" s="322"/>
      <c r="M225" s="322"/>
      <c r="N225" s="322"/>
      <c r="O225" s="322"/>
      <c r="P225" s="123">
        <v>347203.32</v>
      </c>
      <c r="GO225" s="77"/>
      <c r="GP225" s="77"/>
      <c r="GQ225" s="77"/>
      <c r="GR225" s="77"/>
      <c r="GS225" s="77"/>
      <c r="GT225" s="77"/>
      <c r="GU225" s="43"/>
      <c r="GV225" s="43"/>
      <c r="GW225" s="43"/>
      <c r="GX225" s="168"/>
      <c r="GY225" s="77"/>
      <c r="GZ225" s="43"/>
      <c r="HA225" s="43"/>
      <c r="HB225" s="77"/>
    </row>
    <row r="226" spans="1:212" customFormat="1" ht="23.25" x14ac:dyDescent="0.25">
      <c r="A226" s="98"/>
      <c r="B226" s="99"/>
      <c r="C226" s="322" t="s">
        <v>26</v>
      </c>
      <c r="D226" s="322"/>
      <c r="E226" s="322"/>
      <c r="F226" s="322"/>
      <c r="G226" s="322"/>
      <c r="H226" s="322"/>
      <c r="I226" s="322"/>
      <c r="J226" s="322"/>
      <c r="K226" s="322"/>
      <c r="L226" s="322"/>
      <c r="M226" s="322"/>
      <c r="N226" s="322"/>
      <c r="O226" s="322"/>
      <c r="P226" s="123">
        <v>2047.81</v>
      </c>
      <c r="GO226" s="77"/>
      <c r="GP226" s="77" t="s">
        <v>441</v>
      </c>
      <c r="GQ226" s="77" t="s">
        <v>4</v>
      </c>
      <c r="GR226" s="77" t="s">
        <v>4</v>
      </c>
      <c r="GS226" s="77" t="s">
        <v>4</v>
      </c>
      <c r="GT226" s="77" t="s">
        <v>4</v>
      </c>
      <c r="GU226" s="43"/>
      <c r="GV226" s="43"/>
      <c r="GW226" s="43"/>
      <c r="GX226" s="168"/>
      <c r="GY226" s="77"/>
      <c r="GZ226" s="43"/>
      <c r="HA226" s="43"/>
      <c r="HB226" s="77"/>
    </row>
    <row r="227" spans="1:212" customFormat="1" ht="15" x14ac:dyDescent="0.25">
      <c r="A227" s="98"/>
      <c r="B227" s="99"/>
      <c r="C227" s="322" t="s">
        <v>25</v>
      </c>
      <c r="D227" s="322"/>
      <c r="E227" s="322"/>
      <c r="F227" s="322"/>
      <c r="G227" s="322"/>
      <c r="H227" s="322"/>
      <c r="I227" s="322"/>
      <c r="J227" s="322"/>
      <c r="K227" s="322"/>
      <c r="L227" s="322"/>
      <c r="M227" s="322"/>
      <c r="N227" s="322"/>
      <c r="O227" s="322"/>
      <c r="P227" s="176">
        <v>701.89</v>
      </c>
      <c r="GO227" s="77"/>
      <c r="GP227" s="77"/>
      <c r="GQ227" s="77"/>
      <c r="GR227" s="77"/>
      <c r="GS227" s="77"/>
      <c r="GT227" s="77"/>
      <c r="GU227" s="43"/>
      <c r="GV227" s="43"/>
      <c r="GW227" s="43"/>
      <c r="GX227" s="168"/>
      <c r="GY227" s="77"/>
      <c r="GZ227" s="43"/>
      <c r="HA227" s="43"/>
      <c r="HB227" s="77" t="s">
        <v>30</v>
      </c>
    </row>
    <row r="228" spans="1:212" customFormat="1" ht="0.75" customHeight="1" x14ac:dyDescent="0.25">
      <c r="A228" s="98"/>
      <c r="B228" s="99"/>
      <c r="C228" s="322" t="s">
        <v>24</v>
      </c>
      <c r="D228" s="322"/>
      <c r="E228" s="322"/>
      <c r="F228" s="322"/>
      <c r="G228" s="322"/>
      <c r="H228" s="322"/>
      <c r="I228" s="322"/>
      <c r="J228" s="322"/>
      <c r="K228" s="322"/>
      <c r="L228" s="322"/>
      <c r="M228" s="322"/>
      <c r="N228" s="322"/>
      <c r="O228" s="322"/>
      <c r="P228" s="123">
        <v>961295.84</v>
      </c>
      <c r="GO228" s="77"/>
      <c r="GP228" s="77"/>
      <c r="GQ228" s="77"/>
      <c r="GR228" s="77"/>
      <c r="GS228" s="77"/>
      <c r="GT228" s="77"/>
      <c r="GU228" s="43"/>
      <c r="GV228" s="43"/>
      <c r="GW228" s="43"/>
      <c r="GX228" s="168"/>
      <c r="GY228" s="77"/>
      <c r="GZ228" s="43"/>
      <c r="HA228" s="43"/>
      <c r="HB228" s="77"/>
    </row>
    <row r="229" spans="1:212" customFormat="1" ht="1.5" customHeight="1" x14ac:dyDescent="0.25">
      <c r="A229" s="98"/>
      <c r="B229" s="99"/>
      <c r="C229" s="322" t="s">
        <v>22</v>
      </c>
      <c r="D229" s="322"/>
      <c r="E229" s="322"/>
      <c r="F229" s="322"/>
      <c r="G229" s="322"/>
      <c r="H229" s="322"/>
      <c r="I229" s="322"/>
      <c r="J229" s="322"/>
      <c r="K229" s="322"/>
      <c r="L229" s="322"/>
      <c r="M229" s="322"/>
      <c r="N229" s="322"/>
      <c r="O229" s="322"/>
      <c r="P229" s="123">
        <v>1822814.11</v>
      </c>
      <c r="Q229" s="118"/>
      <c r="R229" s="119"/>
      <c r="GO229" s="77"/>
      <c r="GP229" s="77"/>
      <c r="GQ229" s="77"/>
      <c r="GR229" s="77"/>
      <c r="GS229" s="77"/>
      <c r="GT229" s="77"/>
      <c r="GU229" s="43"/>
      <c r="GV229" s="43"/>
      <c r="GW229" s="43"/>
      <c r="GX229" s="168"/>
      <c r="GY229" s="77"/>
      <c r="GZ229" s="43"/>
      <c r="HA229" s="43"/>
      <c r="HB229" s="77"/>
    </row>
    <row r="230" spans="1:212" customFormat="1" ht="15" x14ac:dyDescent="0.25">
      <c r="A230" s="98"/>
      <c r="B230" s="99"/>
      <c r="C230" s="322" t="s">
        <v>21</v>
      </c>
      <c r="D230" s="322"/>
      <c r="E230" s="322"/>
      <c r="F230" s="322"/>
      <c r="G230" s="322"/>
      <c r="H230" s="322"/>
      <c r="I230" s="322"/>
      <c r="J230" s="322"/>
      <c r="K230" s="322"/>
      <c r="L230" s="322"/>
      <c r="M230" s="322"/>
      <c r="N230" s="322"/>
      <c r="O230" s="322"/>
      <c r="P230" s="125"/>
      <c r="Q230" s="118"/>
      <c r="R230" s="119"/>
      <c r="GO230" s="77"/>
      <c r="GP230" s="77"/>
      <c r="GQ230" s="77"/>
      <c r="GR230" s="77"/>
      <c r="GS230" s="77"/>
      <c r="GT230" s="77"/>
      <c r="GU230" s="43"/>
      <c r="GV230" s="43"/>
      <c r="GW230" s="43"/>
      <c r="GX230" s="168"/>
      <c r="GY230" s="77"/>
      <c r="GZ230" s="43"/>
      <c r="HA230" s="43"/>
      <c r="HB230" s="77"/>
      <c r="HC230" s="77" t="s">
        <v>442</v>
      </c>
    </row>
    <row r="231" spans="1:212" customFormat="1" ht="15" x14ac:dyDescent="0.25">
      <c r="A231" s="98"/>
      <c r="B231" s="99"/>
      <c r="C231" s="322" t="s">
        <v>20</v>
      </c>
      <c r="D231" s="322"/>
      <c r="E231" s="322"/>
      <c r="F231" s="322"/>
      <c r="G231" s="322"/>
      <c r="H231" s="322"/>
      <c r="I231" s="322"/>
      <c r="J231" s="322"/>
      <c r="K231" s="322"/>
      <c r="L231" s="322"/>
      <c r="M231" s="322"/>
      <c r="N231" s="322"/>
      <c r="O231" s="322"/>
      <c r="P231" s="123">
        <v>347203.32</v>
      </c>
      <c r="Q231" s="118"/>
      <c r="R231" s="119"/>
      <c r="GO231" s="77"/>
      <c r="GP231" s="77"/>
      <c r="GQ231" s="77"/>
      <c r="GR231" s="77"/>
      <c r="GS231" s="77"/>
      <c r="GT231" s="77"/>
      <c r="GU231" s="43"/>
      <c r="GV231" s="43"/>
      <c r="GW231" s="43"/>
      <c r="GX231" s="168"/>
      <c r="GY231" s="77"/>
      <c r="GZ231" s="43"/>
      <c r="HA231" s="43"/>
      <c r="HB231" s="77"/>
      <c r="HC231" s="77"/>
      <c r="HD231" s="124" t="s">
        <v>28</v>
      </c>
    </row>
    <row r="232" spans="1:212" customFormat="1" ht="15" x14ac:dyDescent="0.25">
      <c r="A232" s="98"/>
      <c r="B232" s="99"/>
      <c r="C232" s="322" t="s">
        <v>19</v>
      </c>
      <c r="D232" s="322"/>
      <c r="E232" s="322"/>
      <c r="F232" s="322"/>
      <c r="G232" s="322"/>
      <c r="H232" s="322"/>
      <c r="I232" s="322"/>
      <c r="J232" s="322"/>
      <c r="K232" s="322"/>
      <c r="L232" s="322"/>
      <c r="M232" s="322"/>
      <c r="N232" s="322"/>
      <c r="O232" s="322"/>
      <c r="P232" s="123">
        <v>2047.81</v>
      </c>
      <c r="Q232" s="118"/>
      <c r="R232" s="119"/>
      <c r="GO232" s="77"/>
      <c r="GP232" s="77"/>
      <c r="GQ232" s="77"/>
      <c r="GR232" s="77"/>
      <c r="GS232" s="77"/>
      <c r="GT232" s="77"/>
      <c r="GU232" s="43"/>
      <c r="GV232" s="43"/>
      <c r="GW232" s="43"/>
      <c r="GX232" s="168"/>
      <c r="GY232" s="77"/>
      <c r="GZ232" s="43"/>
      <c r="HA232" s="43"/>
      <c r="HB232" s="77"/>
      <c r="HC232" s="77"/>
      <c r="HD232" s="124" t="s">
        <v>21</v>
      </c>
    </row>
    <row r="233" spans="1:212" customFormat="1" ht="15" x14ac:dyDescent="0.25">
      <c r="A233" s="98"/>
      <c r="B233" s="99"/>
      <c r="C233" s="322" t="s">
        <v>18</v>
      </c>
      <c r="D233" s="322"/>
      <c r="E233" s="322"/>
      <c r="F233" s="322"/>
      <c r="G233" s="322"/>
      <c r="H233" s="322"/>
      <c r="I233" s="322"/>
      <c r="J233" s="322"/>
      <c r="K233" s="322"/>
      <c r="L233" s="322"/>
      <c r="M233" s="322"/>
      <c r="N233" s="322"/>
      <c r="O233" s="322"/>
      <c r="P233" s="176">
        <v>701.89</v>
      </c>
      <c r="Q233" s="118"/>
      <c r="R233" s="119"/>
      <c r="GO233" s="77"/>
      <c r="GP233" s="77"/>
      <c r="GQ233" s="77"/>
      <c r="GR233" s="77"/>
      <c r="GS233" s="77"/>
      <c r="GT233" s="77"/>
      <c r="GU233" s="43"/>
      <c r="GV233" s="43"/>
      <c r="GW233" s="43"/>
      <c r="GX233" s="168"/>
      <c r="GY233" s="77"/>
      <c r="GZ233" s="43"/>
      <c r="HA233" s="43"/>
      <c r="HB233" s="77"/>
      <c r="HC233" s="77"/>
      <c r="HD233" s="124" t="s">
        <v>27</v>
      </c>
    </row>
    <row r="234" spans="1:212" customFormat="1" ht="15" x14ac:dyDescent="0.25">
      <c r="A234" s="98"/>
      <c r="B234" s="99"/>
      <c r="C234" s="322" t="s">
        <v>17</v>
      </c>
      <c r="D234" s="322"/>
      <c r="E234" s="322"/>
      <c r="F234" s="322"/>
      <c r="G234" s="322"/>
      <c r="H234" s="322"/>
      <c r="I234" s="322"/>
      <c r="J234" s="322"/>
      <c r="K234" s="322"/>
      <c r="L234" s="322"/>
      <c r="M234" s="322"/>
      <c r="N234" s="322"/>
      <c r="O234" s="322"/>
      <c r="P234" s="123">
        <v>961295.84</v>
      </c>
      <c r="Q234" s="118"/>
      <c r="R234" s="119"/>
      <c r="GO234" s="77"/>
      <c r="GP234" s="77"/>
      <c r="GQ234" s="77"/>
      <c r="GR234" s="77"/>
      <c r="GS234" s="77"/>
      <c r="GT234" s="77"/>
      <c r="GU234" s="43"/>
      <c r="GV234" s="43"/>
      <c r="GW234" s="43"/>
      <c r="GX234" s="168"/>
      <c r="GY234" s="77"/>
      <c r="GZ234" s="43"/>
      <c r="HA234" s="43"/>
      <c r="HB234" s="77"/>
      <c r="HC234" s="77"/>
      <c r="HD234" s="124" t="s">
        <v>26</v>
      </c>
    </row>
    <row r="235" spans="1:212" customFormat="1" ht="15" x14ac:dyDescent="0.25">
      <c r="A235" s="98"/>
      <c r="B235" s="99"/>
      <c r="C235" s="322" t="s">
        <v>16</v>
      </c>
      <c r="D235" s="322"/>
      <c r="E235" s="322"/>
      <c r="F235" s="322"/>
      <c r="G235" s="322"/>
      <c r="H235" s="322"/>
      <c r="I235" s="322"/>
      <c r="J235" s="322"/>
      <c r="K235" s="322"/>
      <c r="L235" s="322"/>
      <c r="M235" s="322"/>
      <c r="N235" s="322"/>
      <c r="O235" s="322"/>
      <c r="P235" s="123">
        <v>329251.03999999998</v>
      </c>
      <c r="Q235" s="118"/>
      <c r="R235" s="119"/>
      <c r="GO235" s="77"/>
      <c r="GP235" s="77"/>
      <c r="GQ235" s="77"/>
      <c r="GR235" s="77"/>
      <c r="GS235" s="77"/>
      <c r="GT235" s="77"/>
      <c r="GU235" s="43"/>
      <c r="GV235" s="43"/>
      <c r="GW235" s="43"/>
      <c r="GX235" s="168"/>
      <c r="GY235" s="77"/>
      <c r="GZ235" s="43"/>
      <c r="HA235" s="43"/>
      <c r="HB235" s="77"/>
      <c r="HC235" s="77"/>
      <c r="HD235" s="124" t="s">
        <v>25</v>
      </c>
    </row>
    <row r="236" spans="1:212" customFormat="1" ht="15" x14ac:dyDescent="0.25">
      <c r="A236" s="98"/>
      <c r="B236" s="99"/>
      <c r="C236" s="322" t="s">
        <v>15</v>
      </c>
      <c r="D236" s="322"/>
      <c r="E236" s="322"/>
      <c r="F236" s="322"/>
      <c r="G236" s="322"/>
      <c r="H236" s="322"/>
      <c r="I236" s="322"/>
      <c r="J236" s="322"/>
      <c r="K236" s="322"/>
      <c r="L236" s="322"/>
      <c r="M236" s="322"/>
      <c r="N236" s="322"/>
      <c r="O236" s="322"/>
      <c r="P236" s="123">
        <v>182314.21</v>
      </c>
      <c r="Q236" s="118"/>
      <c r="R236" s="119"/>
      <c r="GO236" s="77"/>
      <c r="GP236" s="77"/>
      <c r="GQ236" s="77"/>
      <c r="GR236" s="77"/>
      <c r="GS236" s="77"/>
      <c r="GT236" s="77"/>
      <c r="GU236" s="43"/>
      <c r="GV236" s="43"/>
      <c r="GW236" s="43"/>
      <c r="GX236" s="168"/>
      <c r="GY236" s="77"/>
      <c r="GZ236" s="43"/>
      <c r="HA236" s="43"/>
      <c r="HB236" s="77"/>
      <c r="HC236" s="77"/>
      <c r="HD236" s="124" t="s">
        <v>24</v>
      </c>
    </row>
    <row r="237" spans="1:212" customFormat="1" ht="15" x14ac:dyDescent="0.25">
      <c r="A237" s="98"/>
      <c r="B237" s="99"/>
      <c r="C237" s="322" t="s">
        <v>14</v>
      </c>
      <c r="D237" s="322"/>
      <c r="E237" s="322"/>
      <c r="F237" s="322"/>
      <c r="G237" s="322"/>
      <c r="H237" s="322"/>
      <c r="I237" s="322"/>
      <c r="J237" s="322"/>
      <c r="K237" s="322"/>
      <c r="L237" s="322"/>
      <c r="M237" s="322"/>
      <c r="N237" s="322"/>
      <c r="O237" s="322"/>
      <c r="P237" s="123">
        <v>347905.21</v>
      </c>
      <c r="Q237" s="118"/>
      <c r="R237" s="119"/>
      <c r="GO237" s="77"/>
      <c r="GP237" s="77"/>
      <c r="GQ237" s="77"/>
      <c r="GR237" s="77"/>
      <c r="GS237" s="77"/>
      <c r="GT237" s="77"/>
      <c r="GU237" s="43"/>
      <c r="GV237" s="43"/>
      <c r="GW237" s="43"/>
      <c r="GX237" s="168"/>
      <c r="GY237" s="77"/>
      <c r="GZ237" s="43"/>
      <c r="HA237" s="43"/>
      <c r="HB237" s="77"/>
      <c r="HC237" s="77"/>
      <c r="HD237" s="124" t="s">
        <v>22</v>
      </c>
    </row>
    <row r="238" spans="1:212" customFormat="1" ht="15" x14ac:dyDescent="0.25">
      <c r="A238" s="98"/>
      <c r="B238" s="99"/>
      <c r="C238" s="322" t="s">
        <v>13</v>
      </c>
      <c r="D238" s="322"/>
      <c r="E238" s="322"/>
      <c r="F238" s="322"/>
      <c r="G238" s="322"/>
      <c r="H238" s="322"/>
      <c r="I238" s="322"/>
      <c r="J238" s="322"/>
      <c r="K238" s="322"/>
      <c r="L238" s="322"/>
      <c r="M238" s="322"/>
      <c r="N238" s="322"/>
      <c r="O238" s="322"/>
      <c r="P238" s="123">
        <v>329251.03999999998</v>
      </c>
      <c r="Q238" s="118"/>
      <c r="R238" s="119"/>
      <c r="GO238" s="77"/>
      <c r="GP238" s="77"/>
      <c r="GQ238" s="77"/>
      <c r="GR238" s="77"/>
      <c r="GS238" s="77"/>
      <c r="GT238" s="77"/>
      <c r="GU238" s="43"/>
      <c r="GV238" s="43"/>
      <c r="GW238" s="43"/>
      <c r="GX238" s="168"/>
      <c r="GY238" s="77"/>
      <c r="GZ238" s="43"/>
      <c r="HA238" s="43"/>
      <c r="HB238" s="77"/>
      <c r="HC238" s="77"/>
      <c r="HD238" s="124" t="s">
        <v>21</v>
      </c>
    </row>
    <row r="239" spans="1:212" customFormat="1" ht="15" x14ac:dyDescent="0.25">
      <c r="A239" s="98"/>
      <c r="B239" s="99"/>
      <c r="C239" s="322" t="s">
        <v>12</v>
      </c>
      <c r="D239" s="322"/>
      <c r="E239" s="322"/>
      <c r="F239" s="322"/>
      <c r="G239" s="322"/>
      <c r="H239" s="322"/>
      <c r="I239" s="322"/>
      <c r="J239" s="322"/>
      <c r="K239" s="322"/>
      <c r="L239" s="322"/>
      <c r="M239" s="322"/>
      <c r="N239" s="322"/>
      <c r="O239" s="322"/>
      <c r="P239" s="123">
        <v>182314.21</v>
      </c>
      <c r="Q239" s="118"/>
      <c r="R239" s="119"/>
      <c r="GO239" s="77"/>
      <c r="GP239" s="77"/>
      <c r="GQ239" s="77"/>
      <c r="GR239" s="77"/>
      <c r="GS239" s="77"/>
      <c r="GT239" s="77"/>
      <c r="GU239" s="43"/>
      <c r="GV239" s="43"/>
      <c r="GW239" s="43"/>
      <c r="GX239" s="168"/>
      <c r="GY239" s="77"/>
      <c r="GZ239" s="43"/>
      <c r="HA239" s="43"/>
      <c r="HB239" s="77"/>
      <c r="HC239" s="77"/>
      <c r="HD239" s="124" t="s">
        <v>20</v>
      </c>
    </row>
    <row r="240" spans="1:212" customFormat="1" ht="15" x14ac:dyDescent="0.25">
      <c r="A240" s="98"/>
      <c r="B240" s="120"/>
      <c r="C240" s="327" t="s">
        <v>443</v>
      </c>
      <c r="D240" s="327"/>
      <c r="E240" s="327"/>
      <c r="F240" s="327"/>
      <c r="G240" s="327"/>
      <c r="H240" s="327"/>
      <c r="I240" s="327"/>
      <c r="J240" s="327"/>
      <c r="K240" s="327"/>
      <c r="L240" s="327"/>
      <c r="M240" s="327"/>
      <c r="N240" s="327"/>
      <c r="O240" s="327"/>
      <c r="P240" s="126">
        <v>1822814.11</v>
      </c>
      <c r="Q240" s="118"/>
      <c r="R240" s="119"/>
      <c r="GO240" s="77"/>
      <c r="GP240" s="77"/>
      <c r="GQ240" s="77"/>
      <c r="GR240" s="77"/>
      <c r="GS240" s="77"/>
      <c r="GT240" s="77"/>
      <c r="GU240" s="43"/>
      <c r="GV240" s="43"/>
      <c r="GW240" s="43"/>
      <c r="GX240" s="168"/>
      <c r="GY240" s="77"/>
      <c r="GZ240" s="43"/>
      <c r="HA240" s="43"/>
      <c r="HB240" s="77"/>
      <c r="HC240" s="77"/>
      <c r="HD240" s="124" t="s">
        <v>19</v>
      </c>
    </row>
    <row r="241" spans="1:214" customFormat="1" ht="15" x14ac:dyDescent="0.25">
      <c r="A241" s="98"/>
      <c r="B241" s="99"/>
      <c r="C241" s="322" t="s">
        <v>10</v>
      </c>
      <c r="D241" s="322"/>
      <c r="E241" s="322"/>
      <c r="F241" s="322"/>
      <c r="G241" s="322"/>
      <c r="H241" s="322"/>
      <c r="I241" s="322"/>
      <c r="J241" s="322"/>
      <c r="K241" s="322"/>
      <c r="L241" s="322"/>
      <c r="M241" s="322"/>
      <c r="N241" s="322"/>
      <c r="O241" s="322"/>
      <c r="P241" s="125"/>
      <c r="Q241" s="118"/>
      <c r="R241" s="119"/>
      <c r="GO241" s="77"/>
      <c r="GP241" s="77"/>
      <c r="GQ241" s="77"/>
      <c r="GR241" s="77"/>
      <c r="GS241" s="77"/>
      <c r="GT241" s="77"/>
      <c r="GU241" s="43"/>
      <c r="GV241" s="43"/>
      <c r="GW241" s="43"/>
      <c r="GX241" s="168"/>
      <c r="GY241" s="77"/>
      <c r="GZ241" s="43"/>
      <c r="HA241" s="43"/>
      <c r="HB241" s="77"/>
      <c r="HC241" s="77"/>
      <c r="HD241" s="124" t="s">
        <v>18</v>
      </c>
    </row>
    <row r="242" spans="1:214" customFormat="1" ht="15" x14ac:dyDescent="0.25">
      <c r="A242" s="98"/>
      <c r="B242" s="99"/>
      <c r="C242" s="322" t="s">
        <v>9</v>
      </c>
      <c r="D242" s="322"/>
      <c r="E242" s="322"/>
      <c r="F242" s="322"/>
      <c r="G242" s="322"/>
      <c r="H242" s="322"/>
      <c r="I242" s="322"/>
      <c r="J242" s="322"/>
      <c r="K242" s="322"/>
      <c r="L242" s="322"/>
      <c r="M242" s="322"/>
      <c r="N242" s="322"/>
      <c r="O242" s="322"/>
      <c r="P242" s="123">
        <v>920363.89</v>
      </c>
      <c r="Q242" s="118"/>
      <c r="R242" s="119"/>
      <c r="GO242" s="77"/>
      <c r="GP242" s="77"/>
      <c r="GQ242" s="77"/>
      <c r="GR242" s="77"/>
      <c r="GS242" s="77"/>
      <c r="GT242" s="77"/>
      <c r="GU242" s="43"/>
      <c r="GV242" s="43"/>
      <c r="GW242" s="43"/>
      <c r="GX242" s="168"/>
      <c r="GY242" s="77"/>
      <c r="GZ242" s="43"/>
      <c r="HA242" s="43"/>
      <c r="HB242" s="77"/>
      <c r="HC242" s="77"/>
      <c r="HD242" s="124" t="s">
        <v>17</v>
      </c>
    </row>
    <row r="243" spans="1:214" customFormat="1" ht="15" x14ac:dyDescent="0.25">
      <c r="A243" s="98"/>
      <c r="B243" s="99"/>
      <c r="C243" s="322" t="s">
        <v>8</v>
      </c>
      <c r="D243" s="322"/>
      <c r="E243" s="322"/>
      <c r="F243" s="322"/>
      <c r="G243" s="322"/>
      <c r="H243" s="322"/>
      <c r="I243" s="322"/>
      <c r="J243" s="322"/>
      <c r="K243" s="127" t="s">
        <v>444</v>
      </c>
      <c r="L243" s="121"/>
      <c r="M243" s="121"/>
      <c r="O243" s="121"/>
      <c r="P243" s="128"/>
      <c r="Q243" s="118"/>
      <c r="R243" s="119"/>
      <c r="GO243" s="77"/>
      <c r="GP243" s="77"/>
      <c r="GQ243" s="77"/>
      <c r="GR243" s="77"/>
      <c r="GS243" s="77"/>
      <c r="GT243" s="77"/>
      <c r="GU243" s="43"/>
      <c r="GV243" s="43"/>
      <c r="GW243" s="43"/>
      <c r="GX243" s="168"/>
      <c r="GY243" s="77"/>
      <c r="GZ243" s="43"/>
      <c r="HA243" s="43"/>
      <c r="HB243" s="77"/>
      <c r="HC243" s="77"/>
      <c r="HD243" s="124" t="s">
        <v>16</v>
      </c>
    </row>
    <row r="244" spans="1:214" customFormat="1" ht="15" x14ac:dyDescent="0.25">
      <c r="A244" s="98"/>
      <c r="B244" s="99"/>
      <c r="C244" s="322" t="s">
        <v>7</v>
      </c>
      <c r="D244" s="322"/>
      <c r="E244" s="322"/>
      <c r="F244" s="322"/>
      <c r="G244" s="322"/>
      <c r="H244" s="322"/>
      <c r="I244" s="322"/>
      <c r="J244" s="322"/>
      <c r="K244" s="127" t="s">
        <v>445</v>
      </c>
      <c r="L244" s="121"/>
      <c r="M244" s="121"/>
      <c r="O244" s="121"/>
      <c r="P244" s="128"/>
      <c r="Q244" s="118"/>
      <c r="R244" s="119"/>
      <c r="GO244" s="77"/>
      <c r="GP244" s="77"/>
      <c r="GQ244" s="77"/>
      <c r="GR244" s="77"/>
      <c r="GS244" s="77"/>
      <c r="GT244" s="77"/>
      <c r="GU244" s="43"/>
      <c r="GV244" s="43"/>
      <c r="GW244" s="43"/>
      <c r="GX244" s="168"/>
      <c r="GY244" s="77"/>
      <c r="GZ244" s="43"/>
      <c r="HA244" s="43"/>
      <c r="HB244" s="77"/>
      <c r="HC244" s="77"/>
      <c r="HD244" s="124" t="s">
        <v>15</v>
      </c>
    </row>
    <row r="245" spans="1:214" customFormat="1" ht="15" x14ac:dyDescent="0.25">
      <c r="A245" s="330" t="s">
        <v>446</v>
      </c>
      <c r="B245" s="331"/>
      <c r="C245" s="331"/>
      <c r="D245" s="331"/>
      <c r="E245" s="331"/>
      <c r="F245" s="331"/>
      <c r="G245" s="331"/>
      <c r="H245" s="331"/>
      <c r="I245" s="331"/>
      <c r="J245" s="331"/>
      <c r="K245" s="331"/>
      <c r="L245" s="331"/>
      <c r="M245" s="331"/>
      <c r="N245" s="331"/>
      <c r="O245" s="331"/>
      <c r="P245" s="332"/>
      <c r="Q245" s="118"/>
      <c r="R245" s="119"/>
      <c r="GO245" s="77"/>
      <c r="GP245" s="77"/>
      <c r="GQ245" s="77"/>
      <c r="GR245" s="77"/>
      <c r="GS245" s="77"/>
      <c r="GT245" s="77"/>
      <c r="GU245" s="43"/>
      <c r="GV245" s="43"/>
      <c r="GW245" s="43"/>
      <c r="GX245" s="168"/>
      <c r="GY245" s="77"/>
      <c r="GZ245" s="43"/>
      <c r="HA245" s="43"/>
      <c r="HB245" s="77"/>
      <c r="HC245" s="77"/>
      <c r="HD245" s="124" t="s">
        <v>14</v>
      </c>
    </row>
    <row r="246" spans="1:214" customFormat="1" ht="15" x14ac:dyDescent="0.25">
      <c r="A246" s="78" t="s">
        <v>242</v>
      </c>
      <c r="B246" s="79" t="s">
        <v>189</v>
      </c>
      <c r="C246" s="329" t="s">
        <v>188</v>
      </c>
      <c r="D246" s="329"/>
      <c r="E246" s="329"/>
      <c r="F246" s="329"/>
      <c r="G246" s="329"/>
      <c r="H246" s="80" t="s">
        <v>65</v>
      </c>
      <c r="I246" s="81">
        <v>32.67</v>
      </c>
      <c r="J246" s="82">
        <v>1</v>
      </c>
      <c r="K246" s="170">
        <v>32.67</v>
      </c>
      <c r="L246" s="83"/>
      <c r="M246" s="81"/>
      <c r="N246" s="84"/>
      <c r="O246" s="81"/>
      <c r="P246" s="85"/>
      <c r="Q246" s="118"/>
      <c r="R246" s="119"/>
      <c r="GO246" s="77"/>
      <c r="GP246" s="77"/>
      <c r="GQ246" s="77"/>
      <c r="GR246" s="77"/>
      <c r="GS246" s="77"/>
      <c r="GT246" s="77"/>
      <c r="GU246" s="43"/>
      <c r="GV246" s="43"/>
      <c r="GW246" s="43"/>
      <c r="GX246" s="168"/>
      <c r="GY246" s="77"/>
      <c r="GZ246" s="43"/>
      <c r="HA246" s="43"/>
      <c r="HB246" s="77"/>
      <c r="HC246" s="77"/>
      <c r="HD246" s="124" t="s">
        <v>13</v>
      </c>
    </row>
    <row r="247" spans="1:214" customFormat="1" ht="15" x14ac:dyDescent="0.25">
      <c r="A247" s="86"/>
      <c r="B247" s="87" t="s">
        <v>63</v>
      </c>
      <c r="C247" s="333" t="s">
        <v>62</v>
      </c>
      <c r="D247" s="333"/>
      <c r="E247" s="333"/>
      <c r="F247" s="333"/>
      <c r="G247" s="333"/>
      <c r="H247" s="88" t="s">
        <v>52</v>
      </c>
      <c r="I247" s="89"/>
      <c r="J247" s="89"/>
      <c r="K247" s="156">
        <v>92.129400000000004</v>
      </c>
      <c r="L247" s="91"/>
      <c r="M247" s="89"/>
      <c r="N247" s="91"/>
      <c r="O247" s="89"/>
      <c r="P247" s="92">
        <v>54796.72</v>
      </c>
      <c r="Q247" s="118"/>
      <c r="R247" s="119"/>
      <c r="GO247" s="77"/>
      <c r="GP247" s="77"/>
      <c r="GQ247" s="77"/>
      <c r="GR247" s="77"/>
      <c r="GS247" s="77"/>
      <c r="GT247" s="77"/>
      <c r="GU247" s="43"/>
      <c r="GV247" s="43"/>
      <c r="GW247" s="43"/>
      <c r="GX247" s="168"/>
      <c r="GY247" s="77"/>
      <c r="GZ247" s="43"/>
      <c r="HA247" s="43"/>
      <c r="HB247" s="77"/>
      <c r="HC247" s="77"/>
      <c r="HD247" s="124" t="s">
        <v>12</v>
      </c>
    </row>
    <row r="248" spans="1:214" customFormat="1" ht="15" x14ac:dyDescent="0.25">
      <c r="A248" s="93"/>
      <c r="B248" s="87" t="s">
        <v>130</v>
      </c>
      <c r="C248" s="333" t="s">
        <v>129</v>
      </c>
      <c r="D248" s="333"/>
      <c r="E248" s="333"/>
      <c r="F248" s="333"/>
      <c r="G248" s="333"/>
      <c r="H248" s="88" t="s">
        <v>52</v>
      </c>
      <c r="I248" s="90">
        <v>2.82</v>
      </c>
      <c r="J248" s="89"/>
      <c r="K248" s="156">
        <v>92.129400000000004</v>
      </c>
      <c r="L248" s="94"/>
      <c r="M248" s="95"/>
      <c r="N248" s="96">
        <v>594.78</v>
      </c>
      <c r="O248" s="89"/>
      <c r="P248" s="92">
        <v>54796.72</v>
      </c>
      <c r="Q248" s="118"/>
      <c r="R248" s="119"/>
      <c r="GO248" s="77"/>
      <c r="GP248" s="77"/>
      <c r="GQ248" s="77"/>
      <c r="GR248" s="77"/>
      <c r="GS248" s="77"/>
      <c r="GT248" s="77"/>
      <c r="GU248" s="43"/>
      <c r="GV248" s="43"/>
      <c r="GW248" s="43"/>
      <c r="GX248" s="168"/>
      <c r="GY248" s="77"/>
      <c r="GZ248" s="43"/>
      <c r="HA248" s="43"/>
      <c r="HB248" s="77"/>
      <c r="HC248" s="77"/>
      <c r="HE248" s="77" t="s">
        <v>443</v>
      </c>
    </row>
    <row r="249" spans="1:214" customFormat="1" ht="15" x14ac:dyDescent="0.25">
      <c r="A249" s="86"/>
      <c r="B249" s="87" t="s">
        <v>59</v>
      </c>
      <c r="C249" s="333" t="s">
        <v>58</v>
      </c>
      <c r="D249" s="333"/>
      <c r="E249" s="333"/>
      <c r="F249" s="333"/>
      <c r="G249" s="333"/>
      <c r="H249" s="88"/>
      <c r="I249" s="89"/>
      <c r="J249" s="89"/>
      <c r="K249" s="89"/>
      <c r="L249" s="91"/>
      <c r="M249" s="89"/>
      <c r="N249" s="91"/>
      <c r="O249" s="89"/>
      <c r="P249" s="92">
        <v>1009</v>
      </c>
      <c r="Q249" s="118"/>
      <c r="R249" s="119"/>
      <c r="GO249" s="77"/>
      <c r="GP249" s="77"/>
      <c r="GQ249" s="77"/>
      <c r="GR249" s="77"/>
      <c r="GS249" s="77"/>
      <c r="GT249" s="77"/>
      <c r="GU249" s="43"/>
      <c r="GV249" s="43"/>
      <c r="GW249" s="43"/>
      <c r="GX249" s="168"/>
      <c r="GY249" s="77"/>
      <c r="GZ249" s="43"/>
      <c r="HA249" s="43"/>
      <c r="HB249" s="77"/>
      <c r="HC249" s="77"/>
      <c r="HD249" s="124" t="s">
        <v>10</v>
      </c>
      <c r="HE249" s="77"/>
    </row>
    <row r="250" spans="1:214" customFormat="1" ht="15" x14ac:dyDescent="0.25">
      <c r="A250" s="86"/>
      <c r="B250" s="87"/>
      <c r="C250" s="333" t="s">
        <v>57</v>
      </c>
      <c r="D250" s="333"/>
      <c r="E250" s="333"/>
      <c r="F250" s="333"/>
      <c r="G250" s="333"/>
      <c r="H250" s="88" t="s">
        <v>52</v>
      </c>
      <c r="I250" s="89"/>
      <c r="J250" s="89"/>
      <c r="K250" s="156">
        <v>0.65339999999999998</v>
      </c>
      <c r="L250" s="91"/>
      <c r="M250" s="89"/>
      <c r="N250" s="91"/>
      <c r="O250" s="89"/>
      <c r="P250" s="154">
        <v>465.76</v>
      </c>
      <c r="Q250" s="118"/>
      <c r="R250" s="119"/>
      <c r="GO250" s="77"/>
      <c r="GP250" s="77"/>
      <c r="GQ250" s="77"/>
      <c r="GR250" s="77"/>
      <c r="GS250" s="77"/>
      <c r="GT250" s="77"/>
      <c r="GU250" s="43"/>
      <c r="GV250" s="43"/>
      <c r="GW250" s="43"/>
      <c r="GX250" s="168"/>
      <c r="GY250" s="77"/>
      <c r="GZ250" s="43"/>
      <c r="HA250" s="43"/>
      <c r="HB250" s="77"/>
      <c r="HC250" s="77"/>
      <c r="HD250" s="124" t="s">
        <v>9</v>
      </c>
      <c r="HE250" s="77"/>
    </row>
    <row r="251" spans="1:214" customFormat="1" ht="15" x14ac:dyDescent="0.25">
      <c r="A251" s="93"/>
      <c r="B251" s="87" t="s">
        <v>78</v>
      </c>
      <c r="C251" s="333" t="s">
        <v>77</v>
      </c>
      <c r="D251" s="333"/>
      <c r="E251" s="333"/>
      <c r="F251" s="333"/>
      <c r="G251" s="333"/>
      <c r="H251" s="88" t="s">
        <v>55</v>
      </c>
      <c r="I251" s="90">
        <v>0.01</v>
      </c>
      <c r="J251" s="89"/>
      <c r="K251" s="156">
        <v>0.32669999999999999</v>
      </c>
      <c r="L251" s="94"/>
      <c r="M251" s="95"/>
      <c r="N251" s="96">
        <v>2309.64</v>
      </c>
      <c r="O251" s="89"/>
      <c r="P251" s="92">
        <v>754.56</v>
      </c>
      <c r="Q251" s="118"/>
      <c r="R251" s="119"/>
      <c r="GO251" s="77"/>
      <c r="GP251" s="77"/>
      <c r="GQ251" s="77"/>
      <c r="GR251" s="77"/>
      <c r="GS251" s="77"/>
      <c r="GT251" s="77"/>
      <c r="GU251" s="43"/>
      <c r="GV251" s="43"/>
      <c r="GW251" s="43"/>
      <c r="GX251" s="168"/>
      <c r="GY251" s="77"/>
      <c r="GZ251" s="43"/>
      <c r="HA251" s="43"/>
      <c r="HB251" s="77"/>
      <c r="HC251" s="77"/>
      <c r="HE251" s="77"/>
      <c r="HF251" s="124" t="s">
        <v>8</v>
      </c>
    </row>
    <row r="252" spans="1:214" customFormat="1" ht="15" x14ac:dyDescent="0.25">
      <c r="A252" s="102"/>
      <c r="B252" s="87" t="s">
        <v>76</v>
      </c>
      <c r="C252" s="333" t="s">
        <v>75</v>
      </c>
      <c r="D252" s="333"/>
      <c r="E252" s="333"/>
      <c r="F252" s="333"/>
      <c r="G252" s="333"/>
      <c r="H252" s="88" t="s">
        <v>52</v>
      </c>
      <c r="I252" s="90">
        <v>0.01</v>
      </c>
      <c r="J252" s="89"/>
      <c r="K252" s="156">
        <v>0.32669999999999999</v>
      </c>
      <c r="L252" s="91"/>
      <c r="M252" s="89"/>
      <c r="N252" s="155">
        <v>817.25</v>
      </c>
      <c r="O252" s="89"/>
      <c r="P252" s="154">
        <v>267</v>
      </c>
      <c r="Q252" s="118"/>
      <c r="R252" s="119"/>
      <c r="GO252" s="77"/>
      <c r="GP252" s="77"/>
      <c r="GQ252" s="77"/>
      <c r="GR252" s="77"/>
      <c r="GS252" s="77"/>
      <c r="GT252" s="77"/>
      <c r="GU252" s="43"/>
      <c r="GV252" s="43"/>
      <c r="GW252" s="43"/>
      <c r="GX252" s="168"/>
      <c r="GY252" s="77"/>
      <c r="GZ252" s="43"/>
      <c r="HA252" s="43"/>
      <c r="HB252" s="77"/>
      <c r="HC252" s="77"/>
      <c r="HE252" s="77"/>
      <c r="HF252" s="124" t="s">
        <v>7</v>
      </c>
    </row>
    <row r="253" spans="1:214" customFormat="1" ht="15" x14ac:dyDescent="0.25">
      <c r="A253" s="93"/>
      <c r="B253" s="87" t="s">
        <v>74</v>
      </c>
      <c r="C253" s="333" t="s">
        <v>73</v>
      </c>
      <c r="D253" s="333"/>
      <c r="E253" s="333"/>
      <c r="F253" s="333"/>
      <c r="G253" s="333"/>
      <c r="H253" s="88" t="s">
        <v>55</v>
      </c>
      <c r="I253" s="90">
        <v>0.01</v>
      </c>
      <c r="J253" s="89"/>
      <c r="K253" s="156">
        <v>0.32669999999999999</v>
      </c>
      <c r="L253" s="94"/>
      <c r="M253" s="95"/>
      <c r="N253" s="96">
        <v>778.81</v>
      </c>
      <c r="O253" s="89"/>
      <c r="P253" s="92">
        <v>254.44</v>
      </c>
      <c r="GO253" s="77" t="s">
        <v>446</v>
      </c>
      <c r="GP253" s="77"/>
      <c r="GQ253" s="77"/>
      <c r="GR253" s="77"/>
      <c r="GS253" s="77"/>
      <c r="GT253" s="77"/>
      <c r="GU253" s="43"/>
      <c r="GV253" s="43"/>
      <c r="GW253" s="43"/>
      <c r="GX253" s="168"/>
      <c r="GY253" s="77"/>
      <c r="GZ253" s="43"/>
      <c r="HA253" s="43"/>
      <c r="HB253" s="77"/>
      <c r="HC253" s="77"/>
      <c r="HE253" s="77"/>
    </row>
    <row r="254" spans="1:214" customFormat="1" ht="15" x14ac:dyDescent="0.25">
      <c r="A254" s="102"/>
      <c r="B254" s="87" t="s">
        <v>72</v>
      </c>
      <c r="C254" s="333" t="s">
        <v>71</v>
      </c>
      <c r="D254" s="333"/>
      <c r="E254" s="333"/>
      <c r="F254" s="333"/>
      <c r="G254" s="333"/>
      <c r="H254" s="88" t="s">
        <v>52</v>
      </c>
      <c r="I254" s="90">
        <v>0.01</v>
      </c>
      <c r="J254" s="89"/>
      <c r="K254" s="156">
        <v>0.32669999999999999</v>
      </c>
      <c r="L254" s="91"/>
      <c r="M254" s="89"/>
      <c r="N254" s="155">
        <v>608.4</v>
      </c>
      <c r="O254" s="89"/>
      <c r="P254" s="154">
        <v>198.76</v>
      </c>
      <c r="GO254" s="77"/>
      <c r="GP254" s="77" t="s">
        <v>188</v>
      </c>
      <c r="GQ254" s="77" t="s">
        <v>4</v>
      </c>
      <c r="GR254" s="77" t="s">
        <v>4</v>
      </c>
      <c r="GS254" s="77" t="s">
        <v>4</v>
      </c>
      <c r="GT254" s="77" t="s">
        <v>4</v>
      </c>
      <c r="GU254" s="43"/>
      <c r="GV254" s="43"/>
      <c r="GW254" s="43"/>
      <c r="GX254" s="168"/>
      <c r="GY254" s="77"/>
      <c r="GZ254" s="43"/>
      <c r="HA254" s="43"/>
      <c r="HB254" s="77"/>
      <c r="HC254" s="77"/>
      <c r="HE254" s="77"/>
    </row>
    <row r="255" spans="1:214" customFormat="1" ht="15" x14ac:dyDescent="0.25">
      <c r="A255" s="86"/>
      <c r="B255" s="87" t="s">
        <v>50</v>
      </c>
      <c r="C255" s="333" t="s">
        <v>49</v>
      </c>
      <c r="D255" s="333"/>
      <c r="E255" s="333"/>
      <c r="F255" s="333"/>
      <c r="G255" s="333"/>
      <c r="H255" s="88"/>
      <c r="I255" s="89"/>
      <c r="J255" s="89"/>
      <c r="K255" s="89"/>
      <c r="L255" s="91"/>
      <c r="M255" s="89"/>
      <c r="N255" s="91"/>
      <c r="O255" s="89"/>
      <c r="P255" s="92">
        <v>3870.49</v>
      </c>
      <c r="GO255" s="77"/>
      <c r="GP255" s="77"/>
      <c r="GQ255" s="77"/>
      <c r="GR255" s="77"/>
      <c r="GS255" s="77"/>
      <c r="GT255" s="77"/>
      <c r="GU255" s="43" t="s">
        <v>62</v>
      </c>
      <c r="GV255" s="43"/>
      <c r="GW255" s="43"/>
      <c r="GX255" s="168"/>
      <c r="GY255" s="77"/>
      <c r="GZ255" s="43"/>
      <c r="HA255" s="43"/>
      <c r="HB255" s="77"/>
      <c r="HC255" s="77"/>
      <c r="HE255" s="77"/>
    </row>
    <row r="256" spans="1:214" customFormat="1" ht="15" x14ac:dyDescent="0.25">
      <c r="A256" s="93"/>
      <c r="B256" s="87" t="s">
        <v>70</v>
      </c>
      <c r="C256" s="333" t="s">
        <v>68</v>
      </c>
      <c r="D256" s="333"/>
      <c r="E256" s="333"/>
      <c r="F256" s="333"/>
      <c r="G256" s="333"/>
      <c r="H256" s="88" t="s">
        <v>69</v>
      </c>
      <c r="I256" s="90">
        <v>13.33</v>
      </c>
      <c r="J256" s="89"/>
      <c r="K256" s="156">
        <v>435.49110000000002</v>
      </c>
      <c r="L256" s="157">
        <v>5.87</v>
      </c>
      <c r="M256" s="158">
        <v>0.99</v>
      </c>
      <c r="N256" s="96">
        <v>5.81</v>
      </c>
      <c r="O256" s="89"/>
      <c r="P256" s="92">
        <v>2530.1999999999998</v>
      </c>
      <c r="Q256" s="97"/>
      <c r="R256" s="97"/>
      <c r="GO256" s="77"/>
      <c r="GP256" s="77"/>
      <c r="GQ256" s="77"/>
      <c r="GR256" s="77"/>
      <c r="GS256" s="77"/>
      <c r="GT256" s="77"/>
      <c r="GU256" s="43"/>
      <c r="GV256" s="43" t="s">
        <v>129</v>
      </c>
      <c r="GW256" s="43"/>
      <c r="GX256" s="168"/>
      <c r="GY256" s="77"/>
      <c r="GZ256" s="43"/>
      <c r="HA256" s="43"/>
      <c r="HB256" s="77"/>
      <c r="HC256" s="77"/>
      <c r="HE256" s="77"/>
    </row>
    <row r="257" spans="1:213" customFormat="1" ht="15" x14ac:dyDescent="0.25">
      <c r="A257" s="93"/>
      <c r="B257" s="87" t="s">
        <v>187</v>
      </c>
      <c r="C257" s="333" t="s">
        <v>185</v>
      </c>
      <c r="D257" s="333"/>
      <c r="E257" s="333"/>
      <c r="F257" s="333"/>
      <c r="G257" s="333"/>
      <c r="H257" s="88" t="s">
        <v>186</v>
      </c>
      <c r="I257" s="112">
        <v>0.5</v>
      </c>
      <c r="J257" s="89"/>
      <c r="K257" s="113">
        <v>16.335000000000001</v>
      </c>
      <c r="L257" s="157">
        <v>37.71</v>
      </c>
      <c r="M257" s="158">
        <v>1.82</v>
      </c>
      <c r="N257" s="96">
        <v>68.63</v>
      </c>
      <c r="O257" s="89"/>
      <c r="P257" s="92">
        <v>1121.07</v>
      </c>
      <c r="GO257" s="77"/>
      <c r="GP257" s="77"/>
      <c r="GQ257" s="77"/>
      <c r="GR257" s="77"/>
      <c r="GS257" s="77"/>
      <c r="GT257" s="77"/>
      <c r="GU257" s="43" t="s">
        <v>58</v>
      </c>
      <c r="GV257" s="43"/>
      <c r="GW257" s="43"/>
      <c r="GX257" s="168"/>
      <c r="GY257" s="77"/>
      <c r="GZ257" s="43"/>
      <c r="HA257" s="43"/>
      <c r="HB257" s="77"/>
      <c r="HC257" s="77"/>
      <c r="HE257" s="77"/>
    </row>
    <row r="258" spans="1:213" customFormat="1" ht="15" x14ac:dyDescent="0.25">
      <c r="A258" s="93"/>
      <c r="B258" s="87" t="s">
        <v>126</v>
      </c>
      <c r="C258" s="333" t="s">
        <v>125</v>
      </c>
      <c r="D258" s="333"/>
      <c r="E258" s="333"/>
      <c r="F258" s="333"/>
      <c r="G258" s="333"/>
      <c r="H258" s="88" t="s">
        <v>98</v>
      </c>
      <c r="I258" s="90">
        <v>0.05</v>
      </c>
      <c r="J258" s="89"/>
      <c r="K258" s="156">
        <v>1.6335</v>
      </c>
      <c r="L258" s="157">
        <v>79.88</v>
      </c>
      <c r="M258" s="158">
        <v>1.68</v>
      </c>
      <c r="N258" s="96">
        <v>134.19999999999999</v>
      </c>
      <c r="O258" s="89"/>
      <c r="P258" s="92">
        <v>219.22</v>
      </c>
      <c r="GO258" s="77"/>
      <c r="GP258" s="77"/>
      <c r="GQ258" s="77"/>
      <c r="GR258" s="77"/>
      <c r="GS258" s="77"/>
      <c r="GT258" s="77"/>
      <c r="GU258" s="43" t="s">
        <v>57</v>
      </c>
      <c r="GV258" s="43"/>
      <c r="GW258" s="43"/>
      <c r="GX258" s="168"/>
      <c r="GY258" s="77"/>
      <c r="GZ258" s="43"/>
      <c r="HA258" s="43"/>
      <c r="HB258" s="77"/>
      <c r="HC258" s="77"/>
      <c r="HE258" s="77"/>
    </row>
    <row r="259" spans="1:213" customFormat="1" ht="15" x14ac:dyDescent="0.25">
      <c r="A259" s="98"/>
      <c r="B259" s="99"/>
      <c r="C259" s="328" t="s">
        <v>39</v>
      </c>
      <c r="D259" s="328"/>
      <c r="E259" s="328"/>
      <c r="F259" s="328"/>
      <c r="G259" s="328"/>
      <c r="H259" s="80"/>
      <c r="I259" s="81"/>
      <c r="J259" s="81"/>
      <c r="K259" s="81"/>
      <c r="L259" s="83"/>
      <c r="M259" s="81"/>
      <c r="N259" s="100"/>
      <c r="O259" s="81"/>
      <c r="P259" s="101">
        <v>60141.97</v>
      </c>
      <c r="Q259" s="97"/>
      <c r="R259" s="97"/>
      <c r="GO259" s="77"/>
      <c r="GP259" s="77"/>
      <c r="GQ259" s="77"/>
      <c r="GR259" s="77"/>
      <c r="GS259" s="77"/>
      <c r="GT259" s="77"/>
      <c r="GU259" s="43"/>
      <c r="GV259" s="43" t="s">
        <v>77</v>
      </c>
      <c r="GW259" s="43"/>
      <c r="GX259" s="168"/>
      <c r="GY259" s="77"/>
      <c r="GZ259" s="43"/>
      <c r="HA259" s="43"/>
      <c r="HB259" s="77"/>
      <c r="HC259" s="77"/>
      <c r="HE259" s="77"/>
    </row>
    <row r="260" spans="1:213" customFormat="1" ht="15" x14ac:dyDescent="0.25">
      <c r="A260" s="102" t="s">
        <v>241</v>
      </c>
      <c r="B260" s="87" t="s">
        <v>38</v>
      </c>
      <c r="C260" s="333" t="s">
        <v>37</v>
      </c>
      <c r="D260" s="333"/>
      <c r="E260" s="333"/>
      <c r="F260" s="333"/>
      <c r="G260" s="333"/>
      <c r="H260" s="88" t="s">
        <v>32</v>
      </c>
      <c r="I260" s="103">
        <v>2</v>
      </c>
      <c r="J260" s="89"/>
      <c r="K260" s="103">
        <v>2</v>
      </c>
      <c r="L260" s="91"/>
      <c r="M260" s="89"/>
      <c r="N260" s="91"/>
      <c r="O260" s="89"/>
      <c r="P260" s="92">
        <v>1095.93</v>
      </c>
      <c r="GO260" s="77"/>
      <c r="GP260" s="77"/>
      <c r="GQ260" s="77"/>
      <c r="GR260" s="77"/>
      <c r="GS260" s="77"/>
      <c r="GT260" s="77"/>
      <c r="GU260" s="43"/>
      <c r="GV260" s="43"/>
      <c r="GW260" s="43" t="s">
        <v>75</v>
      </c>
      <c r="GX260" s="168"/>
      <c r="GY260" s="77"/>
      <c r="GZ260" s="43"/>
      <c r="HA260" s="43"/>
      <c r="HB260" s="77"/>
      <c r="HC260" s="77"/>
      <c r="HE260" s="77"/>
    </row>
    <row r="261" spans="1:213" customFormat="1" ht="15" x14ac:dyDescent="0.25">
      <c r="A261" s="102"/>
      <c r="B261" s="87"/>
      <c r="C261" s="333" t="s">
        <v>36</v>
      </c>
      <c r="D261" s="333"/>
      <c r="E261" s="333"/>
      <c r="F261" s="333"/>
      <c r="G261" s="333"/>
      <c r="H261" s="88"/>
      <c r="I261" s="89"/>
      <c r="J261" s="89"/>
      <c r="K261" s="89"/>
      <c r="L261" s="91"/>
      <c r="M261" s="89"/>
      <c r="N261" s="91"/>
      <c r="O261" s="89"/>
      <c r="P261" s="92">
        <v>55262.48</v>
      </c>
      <c r="Q261" s="97"/>
      <c r="R261" s="97"/>
      <c r="GO261" s="77"/>
      <c r="GP261" s="77"/>
      <c r="GQ261" s="77"/>
      <c r="GR261" s="77"/>
      <c r="GS261" s="77"/>
      <c r="GT261" s="77"/>
      <c r="GU261" s="43"/>
      <c r="GV261" s="43" t="s">
        <v>73</v>
      </c>
      <c r="GW261" s="43"/>
      <c r="GX261" s="168"/>
      <c r="GY261" s="77"/>
      <c r="GZ261" s="43"/>
      <c r="HA261" s="43"/>
      <c r="HB261" s="77"/>
      <c r="HC261" s="77"/>
      <c r="HE261" s="77"/>
    </row>
    <row r="262" spans="1:213" customFormat="1" ht="15" x14ac:dyDescent="0.25">
      <c r="A262" s="102"/>
      <c r="B262" s="87" t="s">
        <v>35</v>
      </c>
      <c r="C262" s="333" t="s">
        <v>34</v>
      </c>
      <c r="D262" s="333"/>
      <c r="E262" s="333"/>
      <c r="F262" s="333"/>
      <c r="G262" s="333"/>
      <c r="H262" s="88" t="s">
        <v>32</v>
      </c>
      <c r="I262" s="103">
        <v>97</v>
      </c>
      <c r="J262" s="89"/>
      <c r="K262" s="103">
        <v>97</v>
      </c>
      <c r="L262" s="91"/>
      <c r="M262" s="89"/>
      <c r="N262" s="91"/>
      <c r="O262" s="89"/>
      <c r="P262" s="92">
        <v>53604.61</v>
      </c>
      <c r="GO262" s="77"/>
      <c r="GP262" s="77"/>
      <c r="GQ262" s="77"/>
      <c r="GR262" s="77"/>
      <c r="GS262" s="77"/>
      <c r="GT262" s="77"/>
      <c r="GU262" s="43"/>
      <c r="GV262" s="43"/>
      <c r="GW262" s="43" t="s">
        <v>71</v>
      </c>
      <c r="GX262" s="168"/>
      <c r="GY262" s="77"/>
      <c r="GZ262" s="43"/>
      <c r="HA262" s="43"/>
      <c r="HB262" s="77"/>
      <c r="HC262" s="77"/>
      <c r="HE262" s="77"/>
    </row>
    <row r="263" spans="1:213" customFormat="1" ht="15" x14ac:dyDescent="0.25">
      <c r="A263" s="102"/>
      <c r="B263" s="87" t="s">
        <v>33</v>
      </c>
      <c r="C263" s="333" t="s">
        <v>31</v>
      </c>
      <c r="D263" s="333"/>
      <c r="E263" s="333"/>
      <c r="F263" s="333"/>
      <c r="G263" s="333"/>
      <c r="H263" s="88" t="s">
        <v>32</v>
      </c>
      <c r="I263" s="103">
        <v>51</v>
      </c>
      <c r="J263" s="89"/>
      <c r="K263" s="103">
        <v>51</v>
      </c>
      <c r="L263" s="91"/>
      <c r="M263" s="89"/>
      <c r="N263" s="91"/>
      <c r="O263" s="89"/>
      <c r="P263" s="92">
        <v>28183.86</v>
      </c>
      <c r="GO263" s="77"/>
      <c r="GP263" s="77"/>
      <c r="GQ263" s="77"/>
      <c r="GR263" s="77"/>
      <c r="GS263" s="77"/>
      <c r="GT263" s="77"/>
      <c r="GU263" s="43" t="s">
        <v>49</v>
      </c>
      <c r="GV263" s="43"/>
      <c r="GW263" s="43"/>
      <c r="GX263" s="168"/>
      <c r="GY263" s="77"/>
      <c r="GZ263" s="43"/>
      <c r="HA263" s="43"/>
      <c r="HB263" s="77"/>
      <c r="HC263" s="77"/>
      <c r="HE263" s="77"/>
    </row>
    <row r="264" spans="1:213" customFormat="1" ht="34.5" x14ac:dyDescent="0.25">
      <c r="A264" s="104"/>
      <c r="B264" s="105"/>
      <c r="C264" s="328" t="s">
        <v>30</v>
      </c>
      <c r="D264" s="328"/>
      <c r="E264" s="328"/>
      <c r="F264" s="328"/>
      <c r="G264" s="328"/>
      <c r="H264" s="80"/>
      <c r="I264" s="81"/>
      <c r="J264" s="81"/>
      <c r="K264" s="81"/>
      <c r="L264" s="83"/>
      <c r="M264" s="81"/>
      <c r="N264" s="100">
        <v>4377.91</v>
      </c>
      <c r="O264" s="81"/>
      <c r="P264" s="101">
        <v>143026.37</v>
      </c>
      <c r="Q264" s="97"/>
      <c r="R264" s="97"/>
      <c r="GO264" s="77"/>
      <c r="GP264" s="77"/>
      <c r="GQ264" s="77"/>
      <c r="GR264" s="77"/>
      <c r="GS264" s="77"/>
      <c r="GT264" s="77"/>
      <c r="GU264" s="43"/>
      <c r="GV264" s="43" t="s">
        <v>68</v>
      </c>
      <c r="GW264" s="43"/>
      <c r="GX264" s="168"/>
      <c r="GY264" s="77"/>
      <c r="GZ264" s="43"/>
      <c r="HA264" s="43"/>
      <c r="HB264" s="77"/>
      <c r="HC264" s="77"/>
      <c r="HE264" s="77"/>
    </row>
    <row r="265" spans="1:213" customFormat="1" ht="23.25" x14ac:dyDescent="0.25">
      <c r="A265" s="106"/>
      <c r="B265" s="107"/>
      <c r="C265" s="107"/>
      <c r="D265" s="107"/>
      <c r="E265" s="107"/>
      <c r="F265" s="107"/>
      <c r="G265" s="107"/>
      <c r="H265" s="108"/>
      <c r="I265" s="109"/>
      <c r="J265" s="109"/>
      <c r="K265" s="109"/>
      <c r="L265" s="110"/>
      <c r="M265" s="109"/>
      <c r="N265" s="110"/>
      <c r="O265" s="109"/>
      <c r="P265" s="111"/>
      <c r="Q265" s="97"/>
      <c r="R265" s="97"/>
      <c r="GO265" s="77"/>
      <c r="GP265" s="77"/>
      <c r="GQ265" s="77"/>
      <c r="GR265" s="77"/>
      <c r="GS265" s="77"/>
      <c r="GT265" s="77"/>
      <c r="GU265" s="43"/>
      <c r="GV265" s="43" t="s">
        <v>185</v>
      </c>
      <c r="GW265" s="43"/>
      <c r="GX265" s="168"/>
      <c r="GY265" s="77"/>
      <c r="GZ265" s="43"/>
      <c r="HA265" s="43"/>
      <c r="HB265" s="77"/>
      <c r="HC265" s="77"/>
      <c r="HE265" s="77"/>
    </row>
    <row r="266" spans="1:213" customFormat="1" ht="22.5" x14ac:dyDescent="0.25">
      <c r="A266" s="78" t="s">
        <v>240</v>
      </c>
      <c r="B266" s="79" t="s">
        <v>447</v>
      </c>
      <c r="C266" s="329" t="s">
        <v>448</v>
      </c>
      <c r="D266" s="329"/>
      <c r="E266" s="329"/>
      <c r="F266" s="329"/>
      <c r="G266" s="329"/>
      <c r="H266" s="80" t="s">
        <v>69</v>
      </c>
      <c r="I266" s="81">
        <v>20</v>
      </c>
      <c r="J266" s="82">
        <v>1</v>
      </c>
      <c r="K266" s="82">
        <v>20</v>
      </c>
      <c r="L266" s="83"/>
      <c r="M266" s="81"/>
      <c r="N266" s="172">
        <v>17.36</v>
      </c>
      <c r="O266" s="81"/>
      <c r="P266" s="173">
        <v>347.2</v>
      </c>
      <c r="Q266" s="97"/>
      <c r="R266" s="97"/>
      <c r="GO266" s="77"/>
      <c r="GP266" s="77"/>
      <c r="GQ266" s="77"/>
      <c r="GR266" s="77"/>
      <c r="GS266" s="77"/>
      <c r="GT266" s="77"/>
      <c r="GU266" s="43"/>
      <c r="GV266" s="43" t="s">
        <v>125</v>
      </c>
      <c r="GW266" s="43"/>
      <c r="GX266" s="168"/>
      <c r="GY266" s="77"/>
      <c r="GZ266" s="43"/>
      <c r="HA266" s="43"/>
      <c r="HB266" s="77"/>
      <c r="HC266" s="77"/>
      <c r="HE266" s="77"/>
    </row>
    <row r="267" spans="1:213" customFormat="1" ht="15" x14ac:dyDescent="0.25">
      <c r="A267" s="104"/>
      <c r="B267" s="105"/>
      <c r="C267" s="328" t="s">
        <v>30</v>
      </c>
      <c r="D267" s="328"/>
      <c r="E267" s="328"/>
      <c r="F267" s="328"/>
      <c r="G267" s="328"/>
      <c r="H267" s="80"/>
      <c r="I267" s="81"/>
      <c r="J267" s="81"/>
      <c r="K267" s="81"/>
      <c r="L267" s="83"/>
      <c r="M267" s="81"/>
      <c r="N267" s="83"/>
      <c r="O267" s="81"/>
      <c r="P267" s="173">
        <v>347.2</v>
      </c>
      <c r="Q267" s="97"/>
      <c r="R267" s="97"/>
      <c r="GO267" s="77"/>
      <c r="GP267" s="77"/>
      <c r="GQ267" s="77"/>
      <c r="GR267" s="77"/>
      <c r="GS267" s="77"/>
      <c r="GT267" s="77"/>
      <c r="GU267" s="43"/>
      <c r="GV267" s="43"/>
      <c r="GW267" s="43"/>
      <c r="GX267" s="168"/>
      <c r="GY267" s="77" t="s">
        <v>39</v>
      </c>
      <c r="GZ267" s="43"/>
      <c r="HA267" s="43"/>
      <c r="HB267" s="77"/>
      <c r="HC267" s="77"/>
      <c r="HE267" s="77"/>
    </row>
    <row r="268" spans="1:213" customFormat="1" ht="15" x14ac:dyDescent="0.25">
      <c r="A268" s="106"/>
      <c r="B268" s="107"/>
      <c r="C268" s="107"/>
      <c r="D268" s="107"/>
      <c r="E268" s="107"/>
      <c r="F268" s="107"/>
      <c r="G268" s="107"/>
      <c r="H268" s="108"/>
      <c r="I268" s="109"/>
      <c r="J268" s="109"/>
      <c r="K268" s="109"/>
      <c r="L268" s="110"/>
      <c r="M268" s="109"/>
      <c r="N268" s="110"/>
      <c r="O268" s="109"/>
      <c r="P268" s="111"/>
      <c r="GO268" s="77"/>
      <c r="GP268" s="77"/>
      <c r="GQ268" s="77"/>
      <c r="GR268" s="77"/>
      <c r="GS268" s="77"/>
      <c r="GT268" s="77"/>
      <c r="GU268" s="43"/>
      <c r="GV268" s="43"/>
      <c r="GW268" s="43"/>
      <c r="GX268" s="168"/>
      <c r="GY268" s="77"/>
      <c r="GZ268" s="43" t="s">
        <v>37</v>
      </c>
      <c r="HA268" s="43"/>
      <c r="HB268" s="77"/>
      <c r="HC268" s="77"/>
      <c r="HE268" s="77"/>
    </row>
    <row r="269" spans="1:213" customFormat="1" ht="22.5" x14ac:dyDescent="0.25">
      <c r="A269" s="78" t="s">
        <v>239</v>
      </c>
      <c r="B269" s="79" t="s">
        <v>449</v>
      </c>
      <c r="C269" s="329" t="s">
        <v>450</v>
      </c>
      <c r="D269" s="329"/>
      <c r="E269" s="329"/>
      <c r="F269" s="329"/>
      <c r="G269" s="329"/>
      <c r="H269" s="80" t="s">
        <v>69</v>
      </c>
      <c r="I269" s="81">
        <v>3167</v>
      </c>
      <c r="J269" s="82">
        <v>1</v>
      </c>
      <c r="K269" s="82">
        <v>3167</v>
      </c>
      <c r="L269" s="83"/>
      <c r="M269" s="81"/>
      <c r="N269" s="172">
        <v>32.200000000000003</v>
      </c>
      <c r="O269" s="81"/>
      <c r="P269" s="101">
        <v>101977.4</v>
      </c>
      <c r="GO269" s="77"/>
      <c r="GP269" s="77"/>
      <c r="GQ269" s="77"/>
      <c r="GR269" s="77"/>
      <c r="GS269" s="77"/>
      <c r="GT269" s="77"/>
      <c r="GU269" s="43"/>
      <c r="GV269" s="43"/>
      <c r="GW269" s="43"/>
      <c r="GX269" s="168"/>
      <c r="GY269" s="77"/>
      <c r="GZ269" s="43"/>
      <c r="HA269" s="43" t="s">
        <v>36</v>
      </c>
      <c r="HB269" s="77"/>
      <c r="HC269" s="77"/>
      <c r="HE269" s="77"/>
    </row>
    <row r="270" spans="1:213" customFormat="1" ht="15" x14ac:dyDescent="0.25">
      <c r="A270" s="104"/>
      <c r="B270" s="105"/>
      <c r="C270" s="328" t="s">
        <v>30</v>
      </c>
      <c r="D270" s="328"/>
      <c r="E270" s="328"/>
      <c r="F270" s="328"/>
      <c r="G270" s="328"/>
      <c r="H270" s="80"/>
      <c r="I270" s="81"/>
      <c r="J270" s="81"/>
      <c r="K270" s="81"/>
      <c r="L270" s="83"/>
      <c r="M270" s="81"/>
      <c r="N270" s="83"/>
      <c r="O270" s="81"/>
      <c r="P270" s="101">
        <v>101977.4</v>
      </c>
      <c r="GO270" s="77"/>
      <c r="GP270" s="77"/>
      <c r="GQ270" s="77"/>
      <c r="GR270" s="77"/>
      <c r="GS270" s="77"/>
      <c r="GT270" s="77"/>
      <c r="GU270" s="43"/>
      <c r="GV270" s="43"/>
      <c r="GW270" s="43"/>
      <c r="GX270" s="168"/>
      <c r="GY270" s="77"/>
      <c r="GZ270" s="43"/>
      <c r="HA270" s="43" t="s">
        <v>34</v>
      </c>
      <c r="HB270" s="77"/>
      <c r="HC270" s="77"/>
      <c r="HE270" s="77"/>
    </row>
    <row r="271" spans="1:213" customFormat="1" ht="15" x14ac:dyDescent="0.25">
      <c r="A271" s="106"/>
      <c r="B271" s="107"/>
      <c r="C271" s="107"/>
      <c r="D271" s="107"/>
      <c r="E271" s="107"/>
      <c r="F271" s="107"/>
      <c r="G271" s="107"/>
      <c r="H271" s="108"/>
      <c r="I271" s="109"/>
      <c r="J271" s="109"/>
      <c r="K271" s="109"/>
      <c r="L271" s="110"/>
      <c r="M271" s="109"/>
      <c r="N271" s="110"/>
      <c r="O271" s="109"/>
      <c r="P271" s="111"/>
      <c r="GO271" s="77"/>
      <c r="GP271" s="77"/>
      <c r="GQ271" s="77"/>
      <c r="GR271" s="77"/>
      <c r="GS271" s="77"/>
      <c r="GT271" s="77"/>
      <c r="GU271" s="43"/>
      <c r="GV271" s="43"/>
      <c r="GW271" s="43"/>
      <c r="GX271" s="168"/>
      <c r="GY271" s="77"/>
      <c r="GZ271" s="43"/>
      <c r="HA271" s="43" t="s">
        <v>31</v>
      </c>
      <c r="HB271" s="77"/>
      <c r="HC271" s="77"/>
      <c r="HE271" s="77"/>
    </row>
    <row r="272" spans="1:213" customFormat="1" ht="22.5" x14ac:dyDescent="0.25">
      <c r="A272" s="78" t="s">
        <v>238</v>
      </c>
      <c r="B272" s="79" t="s">
        <v>451</v>
      </c>
      <c r="C272" s="329" t="s">
        <v>452</v>
      </c>
      <c r="D272" s="329"/>
      <c r="E272" s="329"/>
      <c r="F272" s="329"/>
      <c r="G272" s="329"/>
      <c r="H272" s="80" t="s">
        <v>69</v>
      </c>
      <c r="I272" s="81">
        <v>30</v>
      </c>
      <c r="J272" s="82">
        <v>1</v>
      </c>
      <c r="K272" s="82">
        <v>30</v>
      </c>
      <c r="L272" s="83"/>
      <c r="M272" s="81"/>
      <c r="N272" s="172">
        <v>50.59</v>
      </c>
      <c r="O272" s="81"/>
      <c r="P272" s="101">
        <v>1517.7</v>
      </c>
      <c r="GO272" s="77"/>
      <c r="GP272" s="77"/>
      <c r="GQ272" s="77"/>
      <c r="GR272" s="77"/>
      <c r="GS272" s="77"/>
      <c r="GT272" s="77"/>
      <c r="GU272" s="43"/>
      <c r="GV272" s="43"/>
      <c r="GW272" s="43"/>
      <c r="GX272" s="168"/>
      <c r="GY272" s="77"/>
      <c r="GZ272" s="43"/>
      <c r="HA272" s="43"/>
      <c r="HB272" s="77" t="s">
        <v>30</v>
      </c>
      <c r="HC272" s="77"/>
      <c r="HE272" s="77"/>
    </row>
    <row r="273" spans="1:213" customFormat="1" ht="0.75" customHeight="1" x14ac:dyDescent="0.25">
      <c r="A273" s="104"/>
      <c r="B273" s="105"/>
      <c r="C273" s="328" t="s">
        <v>30</v>
      </c>
      <c r="D273" s="328"/>
      <c r="E273" s="328"/>
      <c r="F273" s="328"/>
      <c r="G273" s="328"/>
      <c r="H273" s="80"/>
      <c r="I273" s="81"/>
      <c r="J273" s="81"/>
      <c r="K273" s="81"/>
      <c r="L273" s="83"/>
      <c r="M273" s="81"/>
      <c r="N273" s="83"/>
      <c r="O273" s="81"/>
      <c r="P273" s="101">
        <v>1517.7</v>
      </c>
      <c r="GO273" s="77"/>
      <c r="GP273" s="77"/>
      <c r="GQ273" s="77"/>
      <c r="GR273" s="77"/>
      <c r="GS273" s="77"/>
      <c r="GT273" s="77"/>
      <c r="GU273" s="43"/>
      <c r="GV273" s="43"/>
      <c r="GW273" s="43"/>
      <c r="GX273" s="168"/>
      <c r="GY273" s="77"/>
      <c r="GZ273" s="43"/>
      <c r="HA273" s="43"/>
      <c r="HB273" s="77"/>
      <c r="HC273" s="77"/>
      <c r="HE273" s="77"/>
    </row>
    <row r="274" spans="1:213" customFormat="1" ht="45.75" x14ac:dyDescent="0.25">
      <c r="A274" s="106"/>
      <c r="B274" s="107"/>
      <c r="C274" s="107"/>
      <c r="D274" s="107"/>
      <c r="E274" s="107"/>
      <c r="F274" s="107"/>
      <c r="G274" s="107"/>
      <c r="H274" s="108"/>
      <c r="I274" s="109"/>
      <c r="J274" s="109"/>
      <c r="K274" s="109"/>
      <c r="L274" s="110"/>
      <c r="M274" s="109"/>
      <c r="N274" s="110"/>
      <c r="O274" s="109"/>
      <c r="P274" s="111"/>
      <c r="GO274" s="77"/>
      <c r="GP274" s="77" t="s">
        <v>448</v>
      </c>
      <c r="GQ274" s="77" t="s">
        <v>4</v>
      </c>
      <c r="GR274" s="77" t="s">
        <v>4</v>
      </c>
      <c r="GS274" s="77" t="s">
        <v>4</v>
      </c>
      <c r="GT274" s="77" t="s">
        <v>4</v>
      </c>
      <c r="GU274" s="43"/>
      <c r="GV274" s="43"/>
      <c r="GW274" s="43"/>
      <c r="GX274" s="168"/>
      <c r="GY274" s="77"/>
      <c r="GZ274" s="43"/>
      <c r="HA274" s="43"/>
      <c r="HB274" s="77"/>
      <c r="HC274" s="77"/>
      <c r="HE274" s="77"/>
    </row>
    <row r="275" spans="1:213" customFormat="1" ht="22.5" x14ac:dyDescent="0.25">
      <c r="A275" s="78" t="s">
        <v>237</v>
      </c>
      <c r="B275" s="79" t="s">
        <v>453</v>
      </c>
      <c r="C275" s="329" t="s">
        <v>181</v>
      </c>
      <c r="D275" s="329"/>
      <c r="E275" s="329"/>
      <c r="F275" s="329"/>
      <c r="G275" s="329"/>
      <c r="H275" s="80" t="s">
        <v>69</v>
      </c>
      <c r="I275" s="81">
        <v>50</v>
      </c>
      <c r="J275" s="82">
        <v>1</v>
      </c>
      <c r="K275" s="82">
        <v>50</v>
      </c>
      <c r="L275" s="83"/>
      <c r="M275" s="81"/>
      <c r="N275" s="172">
        <v>109.26</v>
      </c>
      <c r="O275" s="81"/>
      <c r="P275" s="101">
        <v>5463</v>
      </c>
      <c r="GO275" s="77"/>
      <c r="GP275" s="77"/>
      <c r="GQ275" s="77"/>
      <c r="GR275" s="77"/>
      <c r="GS275" s="77"/>
      <c r="GT275" s="77"/>
      <c r="GU275" s="43"/>
      <c r="GV275" s="43"/>
      <c r="GW275" s="43"/>
      <c r="GX275" s="168"/>
      <c r="GY275" s="77"/>
      <c r="GZ275" s="43"/>
      <c r="HA275" s="43"/>
      <c r="HB275" s="77" t="s">
        <v>30</v>
      </c>
      <c r="HC275" s="77"/>
      <c r="HE275" s="77"/>
    </row>
    <row r="276" spans="1:213" customFormat="1" ht="0.75" customHeight="1" x14ac:dyDescent="0.25">
      <c r="A276" s="104"/>
      <c r="B276" s="105"/>
      <c r="C276" s="328" t="s">
        <v>30</v>
      </c>
      <c r="D276" s="328"/>
      <c r="E276" s="328"/>
      <c r="F276" s="328"/>
      <c r="G276" s="328"/>
      <c r="H276" s="80"/>
      <c r="I276" s="81"/>
      <c r="J276" s="81"/>
      <c r="K276" s="81"/>
      <c r="L276" s="83"/>
      <c r="M276" s="81"/>
      <c r="N276" s="83"/>
      <c r="O276" s="81"/>
      <c r="P276" s="101">
        <v>5463</v>
      </c>
      <c r="GO276" s="77"/>
      <c r="GP276" s="77"/>
      <c r="GQ276" s="77"/>
      <c r="GR276" s="77"/>
      <c r="GS276" s="77"/>
      <c r="GT276" s="77"/>
      <c r="GU276" s="43"/>
      <c r="GV276" s="43"/>
      <c r="GW276" s="43"/>
      <c r="GX276" s="168"/>
      <c r="GY276" s="77"/>
      <c r="GZ276" s="43"/>
      <c r="HA276" s="43"/>
      <c r="HB276" s="77"/>
      <c r="HC276" s="77"/>
      <c r="HE276" s="77"/>
    </row>
    <row r="277" spans="1:213" customFormat="1" ht="34.5" x14ac:dyDescent="0.25">
      <c r="A277" s="106"/>
      <c r="B277" s="107"/>
      <c r="C277" s="107"/>
      <c r="D277" s="107"/>
      <c r="E277" s="107"/>
      <c r="F277" s="107"/>
      <c r="G277" s="107"/>
      <c r="H277" s="108"/>
      <c r="I277" s="109"/>
      <c r="J277" s="109"/>
      <c r="K277" s="109"/>
      <c r="L277" s="110"/>
      <c r="M277" s="109"/>
      <c r="N277" s="110"/>
      <c r="O277" s="109"/>
      <c r="P277" s="111"/>
      <c r="GO277" s="77"/>
      <c r="GP277" s="77" t="s">
        <v>450</v>
      </c>
      <c r="GQ277" s="77" t="s">
        <v>4</v>
      </c>
      <c r="GR277" s="77" t="s">
        <v>4</v>
      </c>
      <c r="GS277" s="77" t="s">
        <v>4</v>
      </c>
      <c r="GT277" s="77" t="s">
        <v>4</v>
      </c>
      <c r="GU277" s="43"/>
      <c r="GV277" s="43"/>
      <c r="GW277" s="43"/>
      <c r="GX277" s="168"/>
      <c r="GY277" s="77"/>
      <c r="GZ277" s="43"/>
      <c r="HA277" s="43"/>
      <c r="HB277" s="77"/>
      <c r="HC277" s="77"/>
      <c r="HE277" s="77"/>
    </row>
    <row r="278" spans="1:213" customFormat="1" ht="15" x14ac:dyDescent="0.25">
      <c r="A278" s="78" t="s">
        <v>236</v>
      </c>
      <c r="B278" s="79" t="s">
        <v>66</v>
      </c>
      <c r="C278" s="329" t="s">
        <v>64</v>
      </c>
      <c r="D278" s="329"/>
      <c r="E278" s="329"/>
      <c r="F278" s="329"/>
      <c r="G278" s="329"/>
      <c r="H278" s="80" t="s">
        <v>65</v>
      </c>
      <c r="I278" s="81">
        <v>13.05</v>
      </c>
      <c r="J278" s="82">
        <v>1</v>
      </c>
      <c r="K278" s="170">
        <v>13.05</v>
      </c>
      <c r="L278" s="83"/>
      <c r="M278" s="81"/>
      <c r="N278" s="84"/>
      <c r="O278" s="81"/>
      <c r="P278" s="85"/>
      <c r="GO278" s="77"/>
      <c r="GP278" s="77"/>
      <c r="GQ278" s="77"/>
      <c r="GR278" s="77"/>
      <c r="GS278" s="77"/>
      <c r="GT278" s="77"/>
      <c r="GU278" s="43"/>
      <c r="GV278" s="43"/>
      <c r="GW278" s="43"/>
      <c r="GX278" s="168"/>
      <c r="GY278" s="77"/>
      <c r="GZ278" s="43"/>
      <c r="HA278" s="43"/>
      <c r="HB278" s="77" t="s">
        <v>30</v>
      </c>
      <c r="HC278" s="77"/>
      <c r="HE278" s="77"/>
    </row>
    <row r="279" spans="1:213" customFormat="1" ht="0.75" customHeight="1" x14ac:dyDescent="0.25">
      <c r="A279" s="86"/>
      <c r="B279" s="87" t="s">
        <v>63</v>
      </c>
      <c r="C279" s="333" t="s">
        <v>62</v>
      </c>
      <c r="D279" s="333"/>
      <c r="E279" s="333"/>
      <c r="F279" s="333"/>
      <c r="G279" s="333"/>
      <c r="H279" s="88" t="s">
        <v>52</v>
      </c>
      <c r="I279" s="89"/>
      <c r="J279" s="89"/>
      <c r="K279" s="156">
        <v>212.58449999999999</v>
      </c>
      <c r="L279" s="91"/>
      <c r="M279" s="89"/>
      <c r="N279" s="91"/>
      <c r="O279" s="89"/>
      <c r="P279" s="92">
        <v>127888.71</v>
      </c>
      <c r="GO279" s="77"/>
      <c r="GP279" s="77"/>
      <c r="GQ279" s="77"/>
      <c r="GR279" s="77"/>
      <c r="GS279" s="77"/>
      <c r="GT279" s="77"/>
      <c r="GU279" s="43"/>
      <c r="GV279" s="43"/>
      <c r="GW279" s="43"/>
      <c r="GX279" s="168"/>
      <c r="GY279" s="77"/>
      <c r="GZ279" s="43"/>
      <c r="HA279" s="43"/>
      <c r="HB279" s="77"/>
      <c r="HC279" s="77"/>
      <c r="HE279" s="77"/>
    </row>
    <row r="280" spans="1:213" customFormat="1" ht="34.5" x14ac:dyDescent="0.25">
      <c r="A280" s="93"/>
      <c r="B280" s="87" t="s">
        <v>61</v>
      </c>
      <c r="C280" s="333" t="s">
        <v>60</v>
      </c>
      <c r="D280" s="333"/>
      <c r="E280" s="333"/>
      <c r="F280" s="333"/>
      <c r="G280" s="333"/>
      <c r="H280" s="88" t="s">
        <v>52</v>
      </c>
      <c r="I280" s="90">
        <v>16.29</v>
      </c>
      <c r="J280" s="89"/>
      <c r="K280" s="156">
        <v>212.58449999999999</v>
      </c>
      <c r="L280" s="94"/>
      <c r="M280" s="95"/>
      <c r="N280" s="96">
        <v>601.59</v>
      </c>
      <c r="O280" s="89"/>
      <c r="P280" s="92">
        <v>127888.71</v>
      </c>
      <c r="GO280" s="77"/>
      <c r="GP280" s="77" t="s">
        <v>452</v>
      </c>
      <c r="GQ280" s="77" t="s">
        <v>4</v>
      </c>
      <c r="GR280" s="77" t="s">
        <v>4</v>
      </c>
      <c r="GS280" s="77" t="s">
        <v>4</v>
      </c>
      <c r="GT280" s="77" t="s">
        <v>4</v>
      </c>
      <c r="GU280" s="43"/>
      <c r="GV280" s="43"/>
      <c r="GW280" s="43"/>
      <c r="GX280" s="168"/>
      <c r="GY280" s="77"/>
      <c r="GZ280" s="43"/>
      <c r="HA280" s="43"/>
      <c r="HB280" s="77"/>
      <c r="HC280" s="77"/>
      <c r="HE280" s="77"/>
    </row>
    <row r="281" spans="1:213" customFormat="1" ht="15" x14ac:dyDescent="0.25">
      <c r="A281" s="86"/>
      <c r="B281" s="87" t="s">
        <v>59</v>
      </c>
      <c r="C281" s="333" t="s">
        <v>58</v>
      </c>
      <c r="D281" s="333"/>
      <c r="E281" s="333"/>
      <c r="F281" s="333"/>
      <c r="G281" s="333"/>
      <c r="H281" s="88"/>
      <c r="I281" s="89"/>
      <c r="J281" s="89"/>
      <c r="K281" s="89"/>
      <c r="L281" s="91"/>
      <c r="M281" s="89"/>
      <c r="N281" s="91"/>
      <c r="O281" s="89"/>
      <c r="P281" s="154">
        <v>9.1999999999999993</v>
      </c>
      <c r="GO281" s="77"/>
      <c r="GP281" s="77"/>
      <c r="GQ281" s="77"/>
      <c r="GR281" s="77"/>
      <c r="GS281" s="77"/>
      <c r="GT281" s="77"/>
      <c r="GU281" s="43"/>
      <c r="GV281" s="43"/>
      <c r="GW281" s="43"/>
      <c r="GX281" s="168"/>
      <c r="GY281" s="77"/>
      <c r="GZ281" s="43"/>
      <c r="HA281" s="43"/>
      <c r="HB281" s="77" t="s">
        <v>30</v>
      </c>
      <c r="HC281" s="77"/>
      <c r="HE281" s="77"/>
    </row>
    <row r="282" spans="1:213" customFormat="1" ht="0.75" customHeight="1" x14ac:dyDescent="0.25">
      <c r="A282" s="86"/>
      <c r="B282" s="87"/>
      <c r="C282" s="333" t="s">
        <v>57</v>
      </c>
      <c r="D282" s="333"/>
      <c r="E282" s="333"/>
      <c r="F282" s="333"/>
      <c r="G282" s="333"/>
      <c r="H282" s="88" t="s">
        <v>52</v>
      </c>
      <c r="I282" s="89"/>
      <c r="J282" s="89"/>
      <c r="K282" s="156">
        <v>0.1305</v>
      </c>
      <c r="L282" s="91"/>
      <c r="M282" s="89"/>
      <c r="N282" s="91"/>
      <c r="O282" s="89"/>
      <c r="P282" s="154">
        <v>70.510000000000005</v>
      </c>
      <c r="GO282" s="77"/>
      <c r="GP282" s="77"/>
      <c r="GQ282" s="77"/>
      <c r="GR282" s="77"/>
      <c r="GS282" s="77"/>
      <c r="GT282" s="77"/>
      <c r="GU282" s="43"/>
      <c r="GV282" s="43"/>
      <c r="GW282" s="43"/>
      <c r="GX282" s="168"/>
      <c r="GY282" s="77"/>
      <c r="GZ282" s="43"/>
      <c r="HA282" s="43"/>
      <c r="HB282" s="77"/>
      <c r="HC282" s="77"/>
      <c r="HE282" s="77"/>
    </row>
    <row r="283" spans="1:213" customFormat="1" ht="15" x14ac:dyDescent="0.25">
      <c r="A283" s="93"/>
      <c r="B283" s="87" t="s">
        <v>56</v>
      </c>
      <c r="C283" s="333" t="s">
        <v>54</v>
      </c>
      <c r="D283" s="333"/>
      <c r="E283" s="333"/>
      <c r="F283" s="333"/>
      <c r="G283" s="333"/>
      <c r="H283" s="88" t="s">
        <v>55</v>
      </c>
      <c r="I283" s="90">
        <v>0.01</v>
      </c>
      <c r="J283" s="89"/>
      <c r="K283" s="156">
        <v>0.1305</v>
      </c>
      <c r="L283" s="157">
        <v>37.32</v>
      </c>
      <c r="M283" s="158">
        <v>1.89</v>
      </c>
      <c r="N283" s="96">
        <v>70.53</v>
      </c>
      <c r="O283" s="89"/>
      <c r="P283" s="92">
        <v>9.1999999999999993</v>
      </c>
      <c r="GO283" s="77"/>
      <c r="GP283" s="77" t="s">
        <v>181</v>
      </c>
      <c r="GQ283" s="77" t="s">
        <v>4</v>
      </c>
      <c r="GR283" s="77" t="s">
        <v>4</v>
      </c>
      <c r="GS283" s="77" t="s">
        <v>4</v>
      </c>
      <c r="GT283" s="77" t="s">
        <v>4</v>
      </c>
      <c r="GU283" s="43"/>
      <c r="GV283" s="43"/>
      <c r="GW283" s="43"/>
      <c r="GX283" s="168"/>
      <c r="GY283" s="77"/>
      <c r="GZ283" s="43"/>
      <c r="HA283" s="43"/>
      <c r="HB283" s="77"/>
      <c r="HC283" s="77"/>
      <c r="HE283" s="77"/>
    </row>
    <row r="284" spans="1:213" customFormat="1" ht="15" x14ac:dyDescent="0.25">
      <c r="A284" s="102"/>
      <c r="B284" s="87" t="s">
        <v>53</v>
      </c>
      <c r="C284" s="333" t="s">
        <v>51</v>
      </c>
      <c r="D284" s="333"/>
      <c r="E284" s="333"/>
      <c r="F284" s="333"/>
      <c r="G284" s="333"/>
      <c r="H284" s="88" t="s">
        <v>52</v>
      </c>
      <c r="I284" s="90">
        <v>0.01</v>
      </c>
      <c r="J284" s="89"/>
      <c r="K284" s="156">
        <v>0.1305</v>
      </c>
      <c r="L284" s="91"/>
      <c r="M284" s="89"/>
      <c r="N284" s="155">
        <v>540.29999999999995</v>
      </c>
      <c r="O284" s="89"/>
      <c r="P284" s="154">
        <v>70.510000000000005</v>
      </c>
      <c r="GO284" s="77"/>
      <c r="GP284" s="77"/>
      <c r="GQ284" s="77"/>
      <c r="GR284" s="77"/>
      <c r="GS284" s="77"/>
      <c r="GT284" s="77"/>
      <c r="GU284" s="43"/>
      <c r="GV284" s="43"/>
      <c r="GW284" s="43"/>
      <c r="GX284" s="168"/>
      <c r="GY284" s="77"/>
      <c r="GZ284" s="43"/>
      <c r="HA284" s="43"/>
      <c r="HB284" s="77" t="s">
        <v>30</v>
      </c>
      <c r="HC284" s="77"/>
      <c r="HE284" s="77"/>
    </row>
    <row r="285" spans="1:213" customFormat="1" ht="0.75" customHeight="1" x14ac:dyDescent="0.25">
      <c r="A285" s="86"/>
      <c r="B285" s="87" t="s">
        <v>50</v>
      </c>
      <c r="C285" s="333" t="s">
        <v>49</v>
      </c>
      <c r="D285" s="333"/>
      <c r="E285" s="333"/>
      <c r="F285" s="333"/>
      <c r="G285" s="333"/>
      <c r="H285" s="88"/>
      <c r="I285" s="89"/>
      <c r="J285" s="89"/>
      <c r="K285" s="89"/>
      <c r="L285" s="91"/>
      <c r="M285" s="89"/>
      <c r="N285" s="91"/>
      <c r="O285" s="89"/>
      <c r="P285" s="92">
        <v>3305.98</v>
      </c>
      <c r="GO285" s="77"/>
      <c r="GP285" s="77"/>
      <c r="GQ285" s="77"/>
      <c r="GR285" s="77"/>
      <c r="GS285" s="77"/>
      <c r="GT285" s="77"/>
      <c r="GU285" s="43"/>
      <c r="GV285" s="43"/>
      <c r="GW285" s="43"/>
      <c r="GX285" s="168"/>
      <c r="GY285" s="77"/>
      <c r="GZ285" s="43"/>
      <c r="HA285" s="43"/>
      <c r="HB285" s="77"/>
      <c r="HC285" s="77"/>
      <c r="HE285" s="77"/>
    </row>
    <row r="286" spans="1:213" customFormat="1" ht="15" x14ac:dyDescent="0.25">
      <c r="A286" s="93"/>
      <c r="B286" s="87" t="s">
        <v>48</v>
      </c>
      <c r="C286" s="333" t="s">
        <v>46</v>
      </c>
      <c r="D286" s="333"/>
      <c r="E286" s="333"/>
      <c r="F286" s="333"/>
      <c r="G286" s="333"/>
      <c r="H286" s="88" t="s">
        <v>47</v>
      </c>
      <c r="I286" s="156">
        <v>6.5663999999999998</v>
      </c>
      <c r="J286" s="89"/>
      <c r="K286" s="159">
        <v>85.691519999999997</v>
      </c>
      <c r="L286" s="94"/>
      <c r="M286" s="95"/>
      <c r="N286" s="96">
        <v>6.76</v>
      </c>
      <c r="O286" s="89"/>
      <c r="P286" s="92">
        <v>579.27</v>
      </c>
      <c r="GO286" s="77"/>
      <c r="GP286" s="77" t="s">
        <v>64</v>
      </c>
      <c r="GQ286" s="77" t="s">
        <v>4</v>
      </c>
      <c r="GR286" s="77" t="s">
        <v>4</v>
      </c>
      <c r="GS286" s="77" t="s">
        <v>4</v>
      </c>
      <c r="GT286" s="77" t="s">
        <v>4</v>
      </c>
      <c r="GU286" s="43"/>
      <c r="GV286" s="43"/>
      <c r="GW286" s="43"/>
      <c r="GX286" s="168"/>
      <c r="GY286" s="77"/>
      <c r="GZ286" s="43"/>
      <c r="HA286" s="43"/>
      <c r="HB286" s="77"/>
      <c r="HC286" s="77"/>
      <c r="HE286" s="77"/>
    </row>
    <row r="287" spans="1:213" customFormat="1" ht="15" x14ac:dyDescent="0.25">
      <c r="A287" s="93"/>
      <c r="B287" s="87" t="s">
        <v>45</v>
      </c>
      <c r="C287" s="333" t="s">
        <v>43</v>
      </c>
      <c r="D287" s="333"/>
      <c r="E287" s="333"/>
      <c r="F287" s="333"/>
      <c r="G287" s="333"/>
      <c r="H287" s="88" t="s">
        <v>44</v>
      </c>
      <c r="I287" s="112">
        <v>0.2</v>
      </c>
      <c r="J287" s="89"/>
      <c r="K287" s="90">
        <v>2.61</v>
      </c>
      <c r="L287" s="157">
        <v>261.08999999999997</v>
      </c>
      <c r="M287" s="158">
        <v>1.38</v>
      </c>
      <c r="N287" s="96">
        <v>360.3</v>
      </c>
      <c r="O287" s="89"/>
      <c r="P287" s="92">
        <v>940.38</v>
      </c>
      <c r="GO287" s="77"/>
      <c r="GP287" s="77"/>
      <c r="GQ287" s="77"/>
      <c r="GR287" s="77"/>
      <c r="GS287" s="77"/>
      <c r="GT287" s="77"/>
      <c r="GU287" s="43" t="s">
        <v>62</v>
      </c>
      <c r="GV287" s="43"/>
      <c r="GW287" s="43"/>
      <c r="GX287" s="168"/>
      <c r="GY287" s="77"/>
      <c r="GZ287" s="43"/>
      <c r="HA287" s="43"/>
      <c r="HB287" s="77"/>
      <c r="HC287" s="77"/>
      <c r="HE287" s="77"/>
    </row>
    <row r="288" spans="1:213" customFormat="1" ht="15" x14ac:dyDescent="0.25">
      <c r="A288" s="93"/>
      <c r="B288" s="87" t="s">
        <v>42</v>
      </c>
      <c r="C288" s="333" t="s">
        <v>40</v>
      </c>
      <c r="D288" s="333"/>
      <c r="E288" s="333"/>
      <c r="F288" s="333"/>
      <c r="G288" s="333"/>
      <c r="H288" s="88" t="s">
        <v>41</v>
      </c>
      <c r="I288" s="113">
        <v>1E-3</v>
      </c>
      <c r="J288" s="89"/>
      <c r="K288" s="159">
        <v>1.3050000000000001E-2</v>
      </c>
      <c r="L288" s="160">
        <v>99190.96</v>
      </c>
      <c r="M288" s="158">
        <v>1.38</v>
      </c>
      <c r="N288" s="96">
        <v>136883.51999999999</v>
      </c>
      <c r="O288" s="89"/>
      <c r="P288" s="92">
        <v>1786.33</v>
      </c>
      <c r="Q288" s="97"/>
      <c r="R288" s="97"/>
      <c r="GO288" s="77"/>
      <c r="GP288" s="77"/>
      <c r="GQ288" s="77"/>
      <c r="GR288" s="77"/>
      <c r="GS288" s="77"/>
      <c r="GT288" s="77"/>
      <c r="GU288" s="43"/>
      <c r="GV288" s="43" t="s">
        <v>60</v>
      </c>
      <c r="GW288" s="43"/>
      <c r="GX288" s="168"/>
      <c r="GY288" s="77"/>
      <c r="GZ288" s="43"/>
      <c r="HA288" s="43"/>
      <c r="HB288" s="77"/>
      <c r="HC288" s="77"/>
      <c r="HE288" s="77"/>
    </row>
    <row r="289" spans="1:213" customFormat="1" ht="15" x14ac:dyDescent="0.25">
      <c r="A289" s="98"/>
      <c r="B289" s="99"/>
      <c r="C289" s="328" t="s">
        <v>39</v>
      </c>
      <c r="D289" s="328"/>
      <c r="E289" s="328"/>
      <c r="F289" s="328"/>
      <c r="G289" s="328"/>
      <c r="H289" s="80"/>
      <c r="I289" s="81"/>
      <c r="J289" s="81"/>
      <c r="K289" s="81"/>
      <c r="L289" s="83"/>
      <c r="M289" s="81"/>
      <c r="N289" s="100"/>
      <c r="O289" s="81"/>
      <c r="P289" s="101">
        <v>131274.4</v>
      </c>
      <c r="GO289" s="77"/>
      <c r="GP289" s="77"/>
      <c r="GQ289" s="77"/>
      <c r="GR289" s="77"/>
      <c r="GS289" s="77"/>
      <c r="GT289" s="77"/>
      <c r="GU289" s="43" t="s">
        <v>58</v>
      </c>
      <c r="GV289" s="43"/>
      <c r="GW289" s="43"/>
      <c r="GX289" s="168"/>
      <c r="GY289" s="77"/>
      <c r="GZ289" s="43"/>
      <c r="HA289" s="43"/>
      <c r="HB289" s="77"/>
      <c r="HC289" s="77"/>
      <c r="HE289" s="77"/>
    </row>
    <row r="290" spans="1:213" customFormat="1" ht="15" x14ac:dyDescent="0.25">
      <c r="A290" s="102" t="s">
        <v>235</v>
      </c>
      <c r="B290" s="87" t="s">
        <v>38</v>
      </c>
      <c r="C290" s="333" t="s">
        <v>37</v>
      </c>
      <c r="D290" s="333"/>
      <c r="E290" s="333"/>
      <c r="F290" s="333"/>
      <c r="G290" s="333"/>
      <c r="H290" s="88" t="s">
        <v>32</v>
      </c>
      <c r="I290" s="103">
        <v>2</v>
      </c>
      <c r="J290" s="89"/>
      <c r="K290" s="103">
        <v>2</v>
      </c>
      <c r="L290" s="91"/>
      <c r="M290" s="89"/>
      <c r="N290" s="91"/>
      <c r="O290" s="89"/>
      <c r="P290" s="92">
        <v>2557.77</v>
      </c>
      <c r="GO290" s="77"/>
      <c r="GP290" s="77"/>
      <c r="GQ290" s="77"/>
      <c r="GR290" s="77"/>
      <c r="GS290" s="77"/>
      <c r="GT290" s="77"/>
      <c r="GU290" s="43" t="s">
        <v>57</v>
      </c>
      <c r="GV290" s="43"/>
      <c r="GW290" s="43"/>
      <c r="GX290" s="168"/>
      <c r="GY290" s="77"/>
      <c r="GZ290" s="43"/>
      <c r="HA290" s="43"/>
      <c r="HB290" s="77"/>
      <c r="HC290" s="77"/>
      <c r="HE290" s="77"/>
    </row>
    <row r="291" spans="1:213" customFormat="1" ht="23.25" x14ac:dyDescent="0.25">
      <c r="A291" s="102"/>
      <c r="B291" s="87"/>
      <c r="C291" s="333" t="s">
        <v>36</v>
      </c>
      <c r="D291" s="333"/>
      <c r="E291" s="333"/>
      <c r="F291" s="333"/>
      <c r="G291" s="333"/>
      <c r="H291" s="88"/>
      <c r="I291" s="89"/>
      <c r="J291" s="89"/>
      <c r="K291" s="89"/>
      <c r="L291" s="91"/>
      <c r="M291" s="89"/>
      <c r="N291" s="91"/>
      <c r="O291" s="89"/>
      <c r="P291" s="92">
        <v>127959.22</v>
      </c>
      <c r="Q291" s="97"/>
      <c r="R291" s="97"/>
      <c r="GO291" s="77"/>
      <c r="GP291" s="77"/>
      <c r="GQ291" s="77"/>
      <c r="GR291" s="77"/>
      <c r="GS291" s="77"/>
      <c r="GT291" s="77"/>
      <c r="GU291" s="43"/>
      <c r="GV291" s="43" t="s">
        <v>54</v>
      </c>
      <c r="GW291" s="43"/>
      <c r="GX291" s="168"/>
      <c r="GY291" s="77"/>
      <c r="GZ291" s="43"/>
      <c r="HA291" s="43"/>
      <c r="HB291" s="77"/>
      <c r="HC291" s="77"/>
      <c r="HE291" s="77"/>
    </row>
    <row r="292" spans="1:213" customFormat="1" ht="15" x14ac:dyDescent="0.25">
      <c r="A292" s="102"/>
      <c r="B292" s="87" t="s">
        <v>35</v>
      </c>
      <c r="C292" s="333" t="s">
        <v>34</v>
      </c>
      <c r="D292" s="333"/>
      <c r="E292" s="333"/>
      <c r="F292" s="333"/>
      <c r="G292" s="333"/>
      <c r="H292" s="88" t="s">
        <v>32</v>
      </c>
      <c r="I292" s="103">
        <v>97</v>
      </c>
      <c r="J292" s="89"/>
      <c r="K292" s="103">
        <v>97</v>
      </c>
      <c r="L292" s="91"/>
      <c r="M292" s="89"/>
      <c r="N292" s="91"/>
      <c r="O292" s="89"/>
      <c r="P292" s="92">
        <v>124120.44</v>
      </c>
      <c r="GO292" s="77"/>
      <c r="GP292" s="77"/>
      <c r="GQ292" s="77"/>
      <c r="GR292" s="77"/>
      <c r="GS292" s="77"/>
      <c r="GT292" s="77"/>
      <c r="GU292" s="43"/>
      <c r="GV292" s="43"/>
      <c r="GW292" s="43" t="s">
        <v>51</v>
      </c>
      <c r="GX292" s="168"/>
      <c r="GY292" s="77"/>
      <c r="GZ292" s="43"/>
      <c r="HA292" s="43"/>
      <c r="HB292" s="77"/>
      <c r="HC292" s="77"/>
      <c r="HE292" s="77"/>
    </row>
    <row r="293" spans="1:213" customFormat="1" ht="15" x14ac:dyDescent="0.25">
      <c r="A293" s="102"/>
      <c r="B293" s="87" t="s">
        <v>33</v>
      </c>
      <c r="C293" s="333" t="s">
        <v>31</v>
      </c>
      <c r="D293" s="333"/>
      <c r="E293" s="333"/>
      <c r="F293" s="333"/>
      <c r="G293" s="333"/>
      <c r="H293" s="88" t="s">
        <v>32</v>
      </c>
      <c r="I293" s="103">
        <v>51</v>
      </c>
      <c r="J293" s="89"/>
      <c r="K293" s="103">
        <v>51</v>
      </c>
      <c r="L293" s="91"/>
      <c r="M293" s="89"/>
      <c r="N293" s="91"/>
      <c r="O293" s="89"/>
      <c r="P293" s="92">
        <v>65259.199999999997</v>
      </c>
      <c r="GO293" s="77"/>
      <c r="GP293" s="77"/>
      <c r="GQ293" s="77"/>
      <c r="GR293" s="77"/>
      <c r="GS293" s="77"/>
      <c r="GT293" s="77"/>
      <c r="GU293" s="43" t="s">
        <v>49</v>
      </c>
      <c r="GV293" s="43"/>
      <c r="GW293" s="43"/>
      <c r="GX293" s="168"/>
      <c r="GY293" s="77"/>
      <c r="GZ293" s="43"/>
      <c r="HA293" s="43"/>
      <c r="HB293" s="77"/>
      <c r="HC293" s="77"/>
      <c r="HE293" s="77"/>
    </row>
    <row r="294" spans="1:213" customFormat="1" ht="15" x14ac:dyDescent="0.25">
      <c r="A294" s="104"/>
      <c r="B294" s="105"/>
      <c r="C294" s="328" t="s">
        <v>30</v>
      </c>
      <c r="D294" s="328"/>
      <c r="E294" s="328"/>
      <c r="F294" s="328"/>
      <c r="G294" s="328"/>
      <c r="H294" s="80"/>
      <c r="I294" s="81"/>
      <c r="J294" s="81"/>
      <c r="K294" s="81"/>
      <c r="L294" s="83"/>
      <c r="M294" s="81"/>
      <c r="N294" s="100">
        <v>24767.19</v>
      </c>
      <c r="O294" s="81"/>
      <c r="P294" s="101">
        <v>323211.81</v>
      </c>
      <c r="Q294" s="97"/>
      <c r="R294" s="97"/>
      <c r="GO294" s="77"/>
      <c r="GP294" s="77"/>
      <c r="GQ294" s="77"/>
      <c r="GR294" s="77"/>
      <c r="GS294" s="77"/>
      <c r="GT294" s="77"/>
      <c r="GU294" s="43"/>
      <c r="GV294" s="43" t="s">
        <v>46</v>
      </c>
      <c r="GW294" s="43"/>
      <c r="GX294" s="168"/>
      <c r="GY294" s="77"/>
      <c r="GZ294" s="43"/>
      <c r="HA294" s="43"/>
      <c r="HB294" s="77"/>
      <c r="HC294" s="77"/>
      <c r="HE294" s="77"/>
    </row>
    <row r="295" spans="1:213" customFormat="1" ht="15" x14ac:dyDescent="0.25">
      <c r="A295" s="106"/>
      <c r="B295" s="107"/>
      <c r="C295" s="107"/>
      <c r="D295" s="107"/>
      <c r="E295" s="107"/>
      <c r="F295" s="107"/>
      <c r="G295" s="107"/>
      <c r="H295" s="108"/>
      <c r="I295" s="109"/>
      <c r="J295" s="109"/>
      <c r="K295" s="109"/>
      <c r="L295" s="110"/>
      <c r="M295" s="109"/>
      <c r="N295" s="110"/>
      <c r="O295" s="109"/>
      <c r="P295" s="111"/>
      <c r="Q295" s="97"/>
      <c r="R295" s="97"/>
      <c r="GO295" s="77"/>
      <c r="GP295" s="77"/>
      <c r="GQ295" s="77"/>
      <c r="GR295" s="77"/>
      <c r="GS295" s="77"/>
      <c r="GT295" s="77"/>
      <c r="GU295" s="43"/>
      <c r="GV295" s="43" t="s">
        <v>43</v>
      </c>
      <c r="GW295" s="43"/>
      <c r="GX295" s="168"/>
      <c r="GY295" s="77"/>
      <c r="GZ295" s="43"/>
      <c r="HA295" s="43"/>
      <c r="HB295" s="77"/>
      <c r="HC295" s="77"/>
      <c r="HE295" s="77"/>
    </row>
    <row r="296" spans="1:213" customFormat="1" ht="23.25" x14ac:dyDescent="0.25">
      <c r="A296" s="78" t="s">
        <v>234</v>
      </c>
      <c r="B296" s="79" t="s">
        <v>454</v>
      </c>
      <c r="C296" s="329" t="s">
        <v>455</v>
      </c>
      <c r="D296" s="329"/>
      <c r="E296" s="329"/>
      <c r="F296" s="329"/>
      <c r="G296" s="329"/>
      <c r="H296" s="80" t="s">
        <v>69</v>
      </c>
      <c r="I296" s="81">
        <v>1305</v>
      </c>
      <c r="J296" s="82">
        <v>1</v>
      </c>
      <c r="K296" s="82">
        <v>1305</v>
      </c>
      <c r="L296" s="83"/>
      <c r="M296" s="81"/>
      <c r="N296" s="172">
        <v>70.73</v>
      </c>
      <c r="O296" s="81"/>
      <c r="P296" s="101">
        <v>92302.65</v>
      </c>
      <c r="Q296" s="97"/>
      <c r="R296" s="97"/>
      <c r="GO296" s="77"/>
      <c r="GP296" s="77"/>
      <c r="GQ296" s="77"/>
      <c r="GR296" s="77"/>
      <c r="GS296" s="77"/>
      <c r="GT296" s="77"/>
      <c r="GU296" s="43"/>
      <c r="GV296" s="43" t="s">
        <v>40</v>
      </c>
      <c r="GW296" s="43"/>
      <c r="GX296" s="168"/>
      <c r="GY296" s="77"/>
      <c r="GZ296" s="43"/>
      <c r="HA296" s="43"/>
      <c r="HB296" s="77"/>
      <c r="HC296" s="77"/>
      <c r="HE296" s="77"/>
    </row>
    <row r="297" spans="1:213" customFormat="1" ht="15" x14ac:dyDescent="0.25">
      <c r="A297" s="104"/>
      <c r="B297" s="105"/>
      <c r="C297" s="328" t="s">
        <v>30</v>
      </c>
      <c r="D297" s="328"/>
      <c r="E297" s="328"/>
      <c r="F297" s="328"/>
      <c r="G297" s="328"/>
      <c r="H297" s="80"/>
      <c r="I297" s="81"/>
      <c r="J297" s="81"/>
      <c r="K297" s="81"/>
      <c r="L297" s="83"/>
      <c r="M297" s="81"/>
      <c r="N297" s="83"/>
      <c r="O297" s="81"/>
      <c r="P297" s="101">
        <v>92302.65</v>
      </c>
      <c r="Q297" s="97"/>
      <c r="R297" s="97"/>
      <c r="GO297" s="77"/>
      <c r="GP297" s="77"/>
      <c r="GQ297" s="77"/>
      <c r="GR297" s="77"/>
      <c r="GS297" s="77"/>
      <c r="GT297" s="77"/>
      <c r="GU297" s="43"/>
      <c r="GV297" s="43"/>
      <c r="GW297" s="43"/>
      <c r="GX297" s="168"/>
      <c r="GY297" s="77" t="s">
        <v>39</v>
      </c>
      <c r="GZ297" s="43"/>
      <c r="HA297" s="43"/>
      <c r="HB297" s="77"/>
      <c r="HC297" s="77"/>
      <c r="HE297" s="77"/>
    </row>
    <row r="298" spans="1:213" customFormat="1" ht="15" x14ac:dyDescent="0.25">
      <c r="A298" s="106"/>
      <c r="B298" s="107"/>
      <c r="C298" s="107"/>
      <c r="D298" s="107"/>
      <c r="E298" s="107"/>
      <c r="F298" s="107"/>
      <c r="G298" s="107"/>
      <c r="H298" s="108"/>
      <c r="I298" s="109"/>
      <c r="J298" s="109"/>
      <c r="K298" s="109"/>
      <c r="L298" s="110"/>
      <c r="M298" s="109"/>
      <c r="N298" s="110"/>
      <c r="O298" s="109"/>
      <c r="P298" s="111"/>
      <c r="GO298" s="77"/>
      <c r="GP298" s="77"/>
      <c r="GQ298" s="77"/>
      <c r="GR298" s="77"/>
      <c r="GS298" s="77"/>
      <c r="GT298" s="77"/>
      <c r="GU298" s="43"/>
      <c r="GV298" s="43"/>
      <c r="GW298" s="43"/>
      <c r="GX298" s="168"/>
      <c r="GY298" s="77"/>
      <c r="GZ298" s="43" t="s">
        <v>37</v>
      </c>
      <c r="HA298" s="43"/>
      <c r="HB298" s="77"/>
      <c r="HC298" s="77"/>
      <c r="HE298" s="77"/>
    </row>
    <row r="299" spans="1:213" customFormat="1" ht="22.5" x14ac:dyDescent="0.25">
      <c r="A299" s="78" t="s">
        <v>233</v>
      </c>
      <c r="B299" s="79" t="s">
        <v>456</v>
      </c>
      <c r="C299" s="329" t="s">
        <v>457</v>
      </c>
      <c r="D299" s="329"/>
      <c r="E299" s="329"/>
      <c r="F299" s="329"/>
      <c r="G299" s="329"/>
      <c r="H299" s="80" t="s">
        <v>120</v>
      </c>
      <c r="I299" s="81">
        <v>1305</v>
      </c>
      <c r="J299" s="82">
        <v>1</v>
      </c>
      <c r="K299" s="82">
        <v>1305</v>
      </c>
      <c r="L299" s="83"/>
      <c r="M299" s="81"/>
      <c r="N299" s="172">
        <v>11.79</v>
      </c>
      <c r="O299" s="81"/>
      <c r="P299" s="101">
        <v>15385.95</v>
      </c>
      <c r="GO299" s="77"/>
      <c r="GP299" s="77"/>
      <c r="GQ299" s="77"/>
      <c r="GR299" s="77"/>
      <c r="GS299" s="77"/>
      <c r="GT299" s="77"/>
      <c r="GU299" s="43"/>
      <c r="GV299" s="43"/>
      <c r="GW299" s="43"/>
      <c r="GX299" s="168"/>
      <c r="GY299" s="77"/>
      <c r="GZ299" s="43"/>
      <c r="HA299" s="43" t="s">
        <v>36</v>
      </c>
      <c r="HB299" s="77"/>
      <c r="HC299" s="77"/>
      <c r="HE299" s="77"/>
    </row>
    <row r="300" spans="1:213" customFormat="1" ht="15" x14ac:dyDescent="0.25">
      <c r="A300" s="104"/>
      <c r="B300" s="105"/>
      <c r="C300" s="328" t="s">
        <v>30</v>
      </c>
      <c r="D300" s="328"/>
      <c r="E300" s="328"/>
      <c r="F300" s="328"/>
      <c r="G300" s="328"/>
      <c r="H300" s="80"/>
      <c r="I300" s="81"/>
      <c r="J300" s="81"/>
      <c r="K300" s="81"/>
      <c r="L300" s="83"/>
      <c r="M300" s="81"/>
      <c r="N300" s="83"/>
      <c r="O300" s="81"/>
      <c r="P300" s="101">
        <v>15385.95</v>
      </c>
      <c r="GO300" s="77"/>
      <c r="GP300" s="77"/>
      <c r="GQ300" s="77"/>
      <c r="GR300" s="77"/>
      <c r="GS300" s="77"/>
      <c r="GT300" s="77"/>
      <c r="GU300" s="43"/>
      <c r="GV300" s="43"/>
      <c r="GW300" s="43"/>
      <c r="GX300" s="168"/>
      <c r="GY300" s="77"/>
      <c r="GZ300" s="43"/>
      <c r="HA300" s="43" t="s">
        <v>34</v>
      </c>
      <c r="HB300" s="77"/>
      <c r="HC300" s="77"/>
      <c r="HE300" s="77"/>
    </row>
    <row r="301" spans="1:213" customFormat="1" ht="15" x14ac:dyDescent="0.25">
      <c r="A301" s="106"/>
      <c r="B301" s="107"/>
      <c r="C301" s="107"/>
      <c r="D301" s="107"/>
      <c r="E301" s="107"/>
      <c r="F301" s="107"/>
      <c r="G301" s="107"/>
      <c r="H301" s="108"/>
      <c r="I301" s="109"/>
      <c r="J301" s="109"/>
      <c r="K301" s="109"/>
      <c r="L301" s="110"/>
      <c r="M301" s="109"/>
      <c r="N301" s="110"/>
      <c r="O301" s="109"/>
      <c r="P301" s="111"/>
      <c r="GO301" s="77"/>
      <c r="GP301" s="77"/>
      <c r="GQ301" s="77"/>
      <c r="GR301" s="77"/>
      <c r="GS301" s="77"/>
      <c r="GT301" s="77"/>
      <c r="GU301" s="43"/>
      <c r="GV301" s="43"/>
      <c r="GW301" s="43"/>
      <c r="GX301" s="168"/>
      <c r="GY301" s="77"/>
      <c r="GZ301" s="43"/>
      <c r="HA301" s="43" t="s">
        <v>31</v>
      </c>
      <c r="HB301" s="77"/>
      <c r="HC301" s="77"/>
      <c r="HE301" s="77"/>
    </row>
    <row r="302" spans="1:213" customFormat="1" ht="22.5" x14ac:dyDescent="0.25">
      <c r="A302" s="78" t="s">
        <v>232</v>
      </c>
      <c r="B302" s="79" t="s">
        <v>458</v>
      </c>
      <c r="C302" s="329" t="s">
        <v>459</v>
      </c>
      <c r="D302" s="329"/>
      <c r="E302" s="329"/>
      <c r="F302" s="329"/>
      <c r="G302" s="329"/>
      <c r="H302" s="80" t="s">
        <v>120</v>
      </c>
      <c r="I302" s="81">
        <v>500</v>
      </c>
      <c r="J302" s="82">
        <v>1</v>
      </c>
      <c r="K302" s="82">
        <v>500</v>
      </c>
      <c r="L302" s="83"/>
      <c r="M302" s="81"/>
      <c r="N302" s="172">
        <v>15.38</v>
      </c>
      <c r="O302" s="81"/>
      <c r="P302" s="101">
        <v>7690</v>
      </c>
      <c r="GO302" s="77"/>
      <c r="GP302" s="77"/>
      <c r="GQ302" s="77"/>
      <c r="GR302" s="77"/>
      <c r="GS302" s="77"/>
      <c r="GT302" s="77"/>
      <c r="GU302" s="43"/>
      <c r="GV302" s="43"/>
      <c r="GW302" s="43"/>
      <c r="GX302" s="168"/>
      <c r="GY302" s="77"/>
      <c r="GZ302" s="43"/>
      <c r="HA302" s="43"/>
      <c r="HB302" s="77" t="s">
        <v>30</v>
      </c>
      <c r="HC302" s="77"/>
      <c r="HE302" s="77"/>
    </row>
    <row r="303" spans="1:213" customFormat="1" ht="0.75" customHeight="1" x14ac:dyDescent="0.25">
      <c r="A303" s="104"/>
      <c r="B303" s="105"/>
      <c r="C303" s="328" t="s">
        <v>30</v>
      </c>
      <c r="D303" s="328"/>
      <c r="E303" s="328"/>
      <c r="F303" s="328"/>
      <c r="G303" s="328"/>
      <c r="H303" s="80"/>
      <c r="I303" s="81"/>
      <c r="J303" s="81"/>
      <c r="K303" s="81"/>
      <c r="L303" s="83"/>
      <c r="M303" s="81"/>
      <c r="N303" s="83"/>
      <c r="O303" s="81"/>
      <c r="P303" s="101">
        <v>7690</v>
      </c>
      <c r="GO303" s="77"/>
      <c r="GP303" s="77"/>
      <c r="GQ303" s="77"/>
      <c r="GR303" s="77"/>
      <c r="GS303" s="77"/>
      <c r="GT303" s="77"/>
      <c r="GU303" s="43"/>
      <c r="GV303" s="43"/>
      <c r="GW303" s="43"/>
      <c r="GX303" s="168"/>
      <c r="GY303" s="77"/>
      <c r="GZ303" s="43"/>
      <c r="HA303" s="43"/>
      <c r="HB303" s="77"/>
      <c r="HC303" s="77"/>
      <c r="HE303" s="77"/>
    </row>
    <row r="304" spans="1:213" customFormat="1" ht="23.25" x14ac:dyDescent="0.25">
      <c r="A304" s="106"/>
      <c r="B304" s="107"/>
      <c r="C304" s="107"/>
      <c r="D304" s="107"/>
      <c r="E304" s="107"/>
      <c r="F304" s="107"/>
      <c r="G304" s="107"/>
      <c r="H304" s="108"/>
      <c r="I304" s="109"/>
      <c r="J304" s="109"/>
      <c r="K304" s="109"/>
      <c r="L304" s="110"/>
      <c r="M304" s="109"/>
      <c r="N304" s="110"/>
      <c r="O304" s="109"/>
      <c r="P304" s="111"/>
      <c r="GO304" s="77"/>
      <c r="GP304" s="77" t="s">
        <v>455</v>
      </c>
      <c r="GQ304" s="77" t="s">
        <v>4</v>
      </c>
      <c r="GR304" s="77" t="s">
        <v>4</v>
      </c>
      <c r="GS304" s="77" t="s">
        <v>4</v>
      </c>
      <c r="GT304" s="77" t="s">
        <v>4</v>
      </c>
      <c r="GU304" s="43"/>
      <c r="GV304" s="43"/>
      <c r="GW304" s="43"/>
      <c r="GX304" s="168"/>
      <c r="GY304" s="77"/>
      <c r="GZ304" s="43"/>
      <c r="HA304" s="43"/>
      <c r="HB304" s="77"/>
      <c r="HC304" s="77"/>
      <c r="HE304" s="77"/>
    </row>
    <row r="305" spans="1:213" customFormat="1" ht="22.5" x14ac:dyDescent="0.25">
      <c r="A305" s="78" t="s">
        <v>231</v>
      </c>
      <c r="B305" s="79" t="s">
        <v>460</v>
      </c>
      <c r="C305" s="329" t="s">
        <v>461</v>
      </c>
      <c r="D305" s="329"/>
      <c r="E305" s="329"/>
      <c r="F305" s="329"/>
      <c r="G305" s="329"/>
      <c r="H305" s="80" t="s">
        <v>120</v>
      </c>
      <c r="I305" s="81">
        <v>500</v>
      </c>
      <c r="J305" s="82">
        <v>1</v>
      </c>
      <c r="K305" s="82">
        <v>500</v>
      </c>
      <c r="L305" s="83"/>
      <c r="M305" s="81"/>
      <c r="N305" s="172">
        <v>15.38</v>
      </c>
      <c r="O305" s="81"/>
      <c r="P305" s="101">
        <v>7690</v>
      </c>
      <c r="GO305" s="77"/>
      <c r="GP305" s="77"/>
      <c r="GQ305" s="77"/>
      <c r="GR305" s="77"/>
      <c r="GS305" s="77"/>
      <c r="GT305" s="77"/>
      <c r="GU305" s="43"/>
      <c r="GV305" s="43"/>
      <c r="GW305" s="43"/>
      <c r="GX305" s="168"/>
      <c r="GY305" s="77"/>
      <c r="GZ305" s="43"/>
      <c r="HA305" s="43"/>
      <c r="HB305" s="77" t="s">
        <v>30</v>
      </c>
      <c r="HC305" s="77"/>
      <c r="HE305" s="77"/>
    </row>
    <row r="306" spans="1:213" customFormat="1" ht="0.75" customHeight="1" x14ac:dyDescent="0.25">
      <c r="A306" s="104"/>
      <c r="B306" s="105"/>
      <c r="C306" s="328" t="s">
        <v>30</v>
      </c>
      <c r="D306" s="328"/>
      <c r="E306" s="328"/>
      <c r="F306" s="328"/>
      <c r="G306" s="328"/>
      <c r="H306" s="80"/>
      <c r="I306" s="81"/>
      <c r="J306" s="81"/>
      <c r="K306" s="81"/>
      <c r="L306" s="83"/>
      <c r="M306" s="81"/>
      <c r="N306" s="83"/>
      <c r="O306" s="81"/>
      <c r="P306" s="101">
        <v>7690</v>
      </c>
      <c r="GO306" s="77"/>
      <c r="GP306" s="77"/>
      <c r="GQ306" s="77"/>
      <c r="GR306" s="77"/>
      <c r="GS306" s="77"/>
      <c r="GT306" s="77"/>
      <c r="GU306" s="43"/>
      <c r="GV306" s="43"/>
      <c r="GW306" s="43"/>
      <c r="GX306" s="168"/>
      <c r="GY306" s="77"/>
      <c r="GZ306" s="43"/>
      <c r="HA306" s="43"/>
      <c r="HB306" s="77"/>
      <c r="HC306" s="77"/>
      <c r="HE306" s="77"/>
    </row>
    <row r="307" spans="1:213" customFormat="1" ht="23.25" x14ac:dyDescent="0.25">
      <c r="A307" s="106"/>
      <c r="B307" s="107"/>
      <c r="C307" s="107"/>
      <c r="D307" s="107"/>
      <c r="E307" s="107"/>
      <c r="F307" s="107"/>
      <c r="G307" s="107"/>
      <c r="H307" s="108"/>
      <c r="I307" s="109"/>
      <c r="J307" s="109"/>
      <c r="K307" s="109"/>
      <c r="L307" s="110"/>
      <c r="M307" s="109"/>
      <c r="N307" s="110"/>
      <c r="O307" s="109"/>
      <c r="P307" s="111"/>
      <c r="GO307" s="77"/>
      <c r="GP307" s="77" t="s">
        <v>457</v>
      </c>
      <c r="GQ307" s="77" t="s">
        <v>4</v>
      </c>
      <c r="GR307" s="77" t="s">
        <v>4</v>
      </c>
      <c r="GS307" s="77" t="s">
        <v>4</v>
      </c>
      <c r="GT307" s="77" t="s">
        <v>4</v>
      </c>
      <c r="GU307" s="43"/>
      <c r="GV307" s="43"/>
      <c r="GW307" s="43"/>
      <c r="GX307" s="168"/>
      <c r="GY307" s="77"/>
      <c r="GZ307" s="43"/>
      <c r="HA307" s="43"/>
      <c r="HB307" s="77"/>
      <c r="HC307" s="77"/>
      <c r="HE307" s="77"/>
    </row>
    <row r="308" spans="1:213" customFormat="1" ht="22.5" x14ac:dyDescent="0.25">
      <c r="A308" s="78" t="s">
        <v>230</v>
      </c>
      <c r="B308" s="79" t="s">
        <v>462</v>
      </c>
      <c r="C308" s="329" t="s">
        <v>463</v>
      </c>
      <c r="D308" s="329"/>
      <c r="E308" s="329"/>
      <c r="F308" s="329"/>
      <c r="G308" s="329"/>
      <c r="H308" s="80" t="s">
        <v>120</v>
      </c>
      <c r="I308" s="81">
        <v>500</v>
      </c>
      <c r="J308" s="82">
        <v>1</v>
      </c>
      <c r="K308" s="82">
        <v>500</v>
      </c>
      <c r="L308" s="83"/>
      <c r="M308" s="81"/>
      <c r="N308" s="172">
        <v>15.38</v>
      </c>
      <c r="O308" s="81"/>
      <c r="P308" s="101">
        <v>7690</v>
      </c>
      <c r="GO308" s="77"/>
      <c r="GP308" s="77"/>
      <c r="GQ308" s="77"/>
      <c r="GR308" s="77"/>
      <c r="GS308" s="77"/>
      <c r="GT308" s="77"/>
      <c r="GU308" s="43"/>
      <c r="GV308" s="43"/>
      <c r="GW308" s="43"/>
      <c r="GX308" s="168"/>
      <c r="GY308" s="77"/>
      <c r="GZ308" s="43"/>
      <c r="HA308" s="43"/>
      <c r="HB308" s="77" t="s">
        <v>30</v>
      </c>
      <c r="HC308" s="77"/>
      <c r="HE308" s="77"/>
    </row>
    <row r="309" spans="1:213" customFormat="1" ht="0.75" customHeight="1" x14ac:dyDescent="0.25">
      <c r="A309" s="104"/>
      <c r="B309" s="105"/>
      <c r="C309" s="328" t="s">
        <v>30</v>
      </c>
      <c r="D309" s="328"/>
      <c r="E309" s="328"/>
      <c r="F309" s="328"/>
      <c r="G309" s="328"/>
      <c r="H309" s="80"/>
      <c r="I309" s="81"/>
      <c r="J309" s="81"/>
      <c r="K309" s="81"/>
      <c r="L309" s="83"/>
      <c r="M309" s="81"/>
      <c r="N309" s="83"/>
      <c r="O309" s="81"/>
      <c r="P309" s="101">
        <v>7690</v>
      </c>
      <c r="GO309" s="77"/>
      <c r="GP309" s="77"/>
      <c r="GQ309" s="77"/>
      <c r="GR309" s="77"/>
      <c r="GS309" s="77"/>
      <c r="GT309" s="77"/>
      <c r="GU309" s="43"/>
      <c r="GV309" s="43"/>
      <c r="GW309" s="43"/>
      <c r="GX309" s="168"/>
      <c r="GY309" s="77"/>
      <c r="GZ309" s="43"/>
      <c r="HA309" s="43"/>
      <c r="HB309" s="77"/>
      <c r="HC309" s="77"/>
      <c r="HE309" s="77"/>
    </row>
    <row r="310" spans="1:213" customFormat="1" ht="23.25" x14ac:dyDescent="0.25">
      <c r="A310" s="106"/>
      <c r="B310" s="107"/>
      <c r="C310" s="107"/>
      <c r="D310" s="107"/>
      <c r="E310" s="107"/>
      <c r="F310" s="107"/>
      <c r="G310" s="107"/>
      <c r="H310" s="108"/>
      <c r="I310" s="109"/>
      <c r="J310" s="109"/>
      <c r="K310" s="109"/>
      <c r="L310" s="110"/>
      <c r="M310" s="109"/>
      <c r="N310" s="110"/>
      <c r="O310" s="109"/>
      <c r="P310" s="111"/>
      <c r="GO310" s="77"/>
      <c r="GP310" s="77" t="s">
        <v>459</v>
      </c>
      <c r="GQ310" s="77" t="s">
        <v>4</v>
      </c>
      <c r="GR310" s="77" t="s">
        <v>4</v>
      </c>
      <c r="GS310" s="77" t="s">
        <v>4</v>
      </c>
      <c r="GT310" s="77" t="s">
        <v>4</v>
      </c>
      <c r="GU310" s="43"/>
      <c r="GV310" s="43"/>
      <c r="GW310" s="43"/>
      <c r="GX310" s="168"/>
      <c r="GY310" s="77"/>
      <c r="GZ310" s="43"/>
      <c r="HA310" s="43"/>
      <c r="HB310" s="77"/>
      <c r="HC310" s="77"/>
      <c r="HE310" s="77"/>
    </row>
    <row r="311" spans="1:213" customFormat="1" ht="22.5" x14ac:dyDescent="0.25">
      <c r="A311" s="78" t="s">
        <v>215</v>
      </c>
      <c r="B311" s="79" t="s">
        <v>464</v>
      </c>
      <c r="C311" s="329" t="s">
        <v>465</v>
      </c>
      <c r="D311" s="329"/>
      <c r="E311" s="329"/>
      <c r="F311" s="329"/>
      <c r="G311" s="329"/>
      <c r="H311" s="80" t="s">
        <v>120</v>
      </c>
      <c r="I311" s="81">
        <v>500</v>
      </c>
      <c r="J311" s="82">
        <v>1</v>
      </c>
      <c r="K311" s="82">
        <v>500</v>
      </c>
      <c r="L311" s="83"/>
      <c r="M311" s="81"/>
      <c r="N311" s="172">
        <v>11.79</v>
      </c>
      <c r="O311" s="81"/>
      <c r="P311" s="101">
        <v>5895</v>
      </c>
      <c r="GO311" s="77"/>
      <c r="GP311" s="77"/>
      <c r="GQ311" s="77"/>
      <c r="GR311" s="77"/>
      <c r="GS311" s="77"/>
      <c r="GT311" s="77"/>
      <c r="GU311" s="43"/>
      <c r="GV311" s="43"/>
      <c r="GW311" s="43"/>
      <c r="GX311" s="168"/>
      <c r="GY311" s="77"/>
      <c r="GZ311" s="43"/>
      <c r="HA311" s="43"/>
      <c r="HB311" s="77" t="s">
        <v>30</v>
      </c>
      <c r="HC311" s="77"/>
      <c r="HE311" s="77"/>
    </row>
    <row r="312" spans="1:213" customFormat="1" ht="0.75" customHeight="1" x14ac:dyDescent="0.25">
      <c r="A312" s="104"/>
      <c r="B312" s="105"/>
      <c r="C312" s="328" t="s">
        <v>30</v>
      </c>
      <c r="D312" s="328"/>
      <c r="E312" s="328"/>
      <c r="F312" s="328"/>
      <c r="G312" s="328"/>
      <c r="H312" s="80"/>
      <c r="I312" s="81"/>
      <c r="J312" s="81"/>
      <c r="K312" s="81"/>
      <c r="L312" s="83"/>
      <c r="M312" s="81"/>
      <c r="N312" s="83"/>
      <c r="O312" s="81"/>
      <c r="P312" s="101">
        <v>5895</v>
      </c>
      <c r="GO312" s="77"/>
      <c r="GP312" s="77"/>
      <c r="GQ312" s="77"/>
      <c r="GR312" s="77"/>
      <c r="GS312" s="77"/>
      <c r="GT312" s="77"/>
      <c r="GU312" s="43"/>
      <c r="GV312" s="43"/>
      <c r="GW312" s="43"/>
      <c r="GX312" s="168"/>
      <c r="GY312" s="77"/>
      <c r="GZ312" s="43"/>
      <c r="HA312" s="43"/>
      <c r="HB312" s="77"/>
      <c r="HC312" s="77"/>
      <c r="HE312" s="77"/>
    </row>
    <row r="313" spans="1:213" customFormat="1" ht="23.25" x14ac:dyDescent="0.25">
      <c r="A313" s="106"/>
      <c r="B313" s="107"/>
      <c r="C313" s="107"/>
      <c r="D313" s="107"/>
      <c r="E313" s="107"/>
      <c r="F313" s="107"/>
      <c r="G313" s="107"/>
      <c r="H313" s="108"/>
      <c r="I313" s="109"/>
      <c r="J313" s="109"/>
      <c r="K313" s="109"/>
      <c r="L313" s="110"/>
      <c r="M313" s="109"/>
      <c r="N313" s="110"/>
      <c r="O313" s="109"/>
      <c r="P313" s="111"/>
      <c r="GO313" s="77"/>
      <c r="GP313" s="77" t="s">
        <v>461</v>
      </c>
      <c r="GQ313" s="77" t="s">
        <v>4</v>
      </c>
      <c r="GR313" s="77" t="s">
        <v>4</v>
      </c>
      <c r="GS313" s="77" t="s">
        <v>4</v>
      </c>
      <c r="GT313" s="77" t="s">
        <v>4</v>
      </c>
      <c r="GU313" s="43"/>
      <c r="GV313" s="43"/>
      <c r="GW313" s="43"/>
      <c r="GX313" s="168"/>
      <c r="GY313" s="77"/>
      <c r="GZ313" s="43"/>
      <c r="HA313" s="43"/>
      <c r="HB313" s="77"/>
      <c r="HC313" s="77"/>
      <c r="HE313" s="77"/>
    </row>
    <row r="314" spans="1:213" customFormat="1" ht="22.5" x14ac:dyDescent="0.25">
      <c r="A314" s="78" t="s">
        <v>214</v>
      </c>
      <c r="B314" s="79" t="s">
        <v>466</v>
      </c>
      <c r="C314" s="329" t="s">
        <v>467</v>
      </c>
      <c r="D314" s="329"/>
      <c r="E314" s="329"/>
      <c r="F314" s="329"/>
      <c r="G314" s="329"/>
      <c r="H314" s="80" t="s">
        <v>120</v>
      </c>
      <c r="I314" s="81">
        <v>400</v>
      </c>
      <c r="J314" s="82">
        <v>1</v>
      </c>
      <c r="K314" s="82">
        <v>400</v>
      </c>
      <c r="L314" s="83"/>
      <c r="M314" s="81"/>
      <c r="N314" s="172">
        <v>15.38</v>
      </c>
      <c r="O314" s="81"/>
      <c r="P314" s="101">
        <v>6152</v>
      </c>
      <c r="GO314" s="77"/>
      <c r="GP314" s="77"/>
      <c r="GQ314" s="77"/>
      <c r="GR314" s="77"/>
      <c r="GS314" s="77"/>
      <c r="GT314" s="77"/>
      <c r="GU314" s="43"/>
      <c r="GV314" s="43"/>
      <c r="GW314" s="43"/>
      <c r="GX314" s="168"/>
      <c r="GY314" s="77"/>
      <c r="GZ314" s="43"/>
      <c r="HA314" s="43"/>
      <c r="HB314" s="77" t="s">
        <v>30</v>
      </c>
      <c r="HC314" s="77"/>
      <c r="HE314" s="77"/>
    </row>
    <row r="315" spans="1:213" customFormat="1" ht="0.75" customHeight="1" x14ac:dyDescent="0.25">
      <c r="A315" s="104"/>
      <c r="B315" s="105"/>
      <c r="C315" s="328" t="s">
        <v>30</v>
      </c>
      <c r="D315" s="328"/>
      <c r="E315" s="328"/>
      <c r="F315" s="328"/>
      <c r="G315" s="328"/>
      <c r="H315" s="80"/>
      <c r="I315" s="81"/>
      <c r="J315" s="81"/>
      <c r="K315" s="81"/>
      <c r="L315" s="83"/>
      <c r="M315" s="81"/>
      <c r="N315" s="83"/>
      <c r="O315" s="81"/>
      <c r="P315" s="101">
        <v>6152</v>
      </c>
      <c r="GO315" s="77"/>
      <c r="GP315" s="77"/>
      <c r="GQ315" s="77"/>
      <c r="GR315" s="77"/>
      <c r="GS315" s="77"/>
      <c r="GT315" s="77"/>
      <c r="GU315" s="43"/>
      <c r="GV315" s="43"/>
      <c r="GW315" s="43"/>
      <c r="GX315" s="168"/>
      <c r="GY315" s="77"/>
      <c r="GZ315" s="43"/>
      <c r="HA315" s="43"/>
      <c r="HB315" s="77"/>
      <c r="HC315" s="77"/>
      <c r="HE315" s="77"/>
    </row>
    <row r="316" spans="1:213" customFormat="1" ht="23.25" x14ac:dyDescent="0.25">
      <c r="A316" s="106"/>
      <c r="B316" s="107"/>
      <c r="C316" s="107"/>
      <c r="D316" s="107"/>
      <c r="E316" s="107"/>
      <c r="F316" s="107"/>
      <c r="G316" s="107"/>
      <c r="H316" s="108"/>
      <c r="I316" s="109"/>
      <c r="J316" s="109"/>
      <c r="K316" s="109"/>
      <c r="L316" s="110"/>
      <c r="M316" s="109"/>
      <c r="N316" s="110"/>
      <c r="O316" s="109"/>
      <c r="P316" s="111"/>
      <c r="GO316" s="77"/>
      <c r="GP316" s="77" t="s">
        <v>463</v>
      </c>
      <c r="GQ316" s="77" t="s">
        <v>4</v>
      </c>
      <c r="GR316" s="77" t="s">
        <v>4</v>
      </c>
      <c r="GS316" s="77" t="s">
        <v>4</v>
      </c>
      <c r="GT316" s="77" t="s">
        <v>4</v>
      </c>
      <c r="GU316" s="43"/>
      <c r="GV316" s="43"/>
      <c r="GW316" s="43"/>
      <c r="GX316" s="168"/>
      <c r="GY316" s="77"/>
      <c r="GZ316" s="43"/>
      <c r="HA316" s="43"/>
      <c r="HB316" s="77"/>
      <c r="HC316" s="77"/>
      <c r="HE316" s="77"/>
    </row>
    <row r="317" spans="1:213" customFormat="1" ht="22.5" x14ac:dyDescent="0.25">
      <c r="A317" s="78" t="s">
        <v>213</v>
      </c>
      <c r="B317" s="79" t="s">
        <v>468</v>
      </c>
      <c r="C317" s="329" t="s">
        <v>469</v>
      </c>
      <c r="D317" s="329"/>
      <c r="E317" s="329"/>
      <c r="F317" s="329"/>
      <c r="G317" s="329"/>
      <c r="H317" s="80" t="s">
        <v>470</v>
      </c>
      <c r="I317" s="81">
        <v>30</v>
      </c>
      <c r="J317" s="82">
        <v>1</v>
      </c>
      <c r="K317" s="82">
        <v>30</v>
      </c>
      <c r="L317" s="83"/>
      <c r="M317" s="81"/>
      <c r="N317" s="169">
        <v>1321.76</v>
      </c>
      <c r="O317" s="81"/>
      <c r="P317" s="101">
        <v>39652.800000000003</v>
      </c>
      <c r="GO317" s="77"/>
      <c r="GP317" s="77"/>
      <c r="GQ317" s="77"/>
      <c r="GR317" s="77"/>
      <c r="GS317" s="77"/>
      <c r="GT317" s="77"/>
      <c r="GU317" s="43"/>
      <c r="GV317" s="43"/>
      <c r="GW317" s="43"/>
      <c r="GX317" s="168"/>
      <c r="GY317" s="77"/>
      <c r="GZ317" s="43"/>
      <c r="HA317" s="43"/>
      <c r="HB317" s="77" t="s">
        <v>30</v>
      </c>
      <c r="HC317" s="77"/>
      <c r="HE317" s="77"/>
    </row>
    <row r="318" spans="1:213" customFormat="1" ht="0.75" customHeight="1" x14ac:dyDescent="0.25">
      <c r="A318" s="104"/>
      <c r="B318" s="105"/>
      <c r="C318" s="328" t="s">
        <v>30</v>
      </c>
      <c r="D318" s="328"/>
      <c r="E318" s="328"/>
      <c r="F318" s="328"/>
      <c r="G318" s="328"/>
      <c r="H318" s="80"/>
      <c r="I318" s="81"/>
      <c r="J318" s="81"/>
      <c r="K318" s="81"/>
      <c r="L318" s="83"/>
      <c r="M318" s="81"/>
      <c r="N318" s="83"/>
      <c r="O318" s="81"/>
      <c r="P318" s="101">
        <v>39652.800000000003</v>
      </c>
      <c r="GO318" s="77"/>
      <c r="GP318" s="77"/>
      <c r="GQ318" s="77"/>
      <c r="GR318" s="77"/>
      <c r="GS318" s="77"/>
      <c r="GT318" s="77"/>
      <c r="GU318" s="43"/>
      <c r="GV318" s="43"/>
      <c r="GW318" s="43"/>
      <c r="GX318" s="168"/>
      <c r="GY318" s="77"/>
      <c r="GZ318" s="43"/>
      <c r="HA318" s="43"/>
      <c r="HB318" s="77"/>
      <c r="HC318" s="77"/>
      <c r="HE318" s="77"/>
    </row>
    <row r="319" spans="1:213" customFormat="1" ht="34.5" x14ac:dyDescent="0.25">
      <c r="A319" s="106"/>
      <c r="B319" s="107"/>
      <c r="C319" s="107"/>
      <c r="D319" s="107"/>
      <c r="E319" s="107"/>
      <c r="F319" s="107"/>
      <c r="G319" s="107"/>
      <c r="H319" s="108"/>
      <c r="I319" s="109"/>
      <c r="J319" s="109"/>
      <c r="K319" s="109"/>
      <c r="L319" s="110"/>
      <c r="M319" s="109"/>
      <c r="N319" s="110"/>
      <c r="O319" s="109"/>
      <c r="P319" s="111"/>
      <c r="GO319" s="77"/>
      <c r="GP319" s="77" t="s">
        <v>465</v>
      </c>
      <c r="GQ319" s="77" t="s">
        <v>4</v>
      </c>
      <c r="GR319" s="77" t="s">
        <v>4</v>
      </c>
      <c r="GS319" s="77" t="s">
        <v>4</v>
      </c>
      <c r="GT319" s="77" t="s">
        <v>4</v>
      </c>
      <c r="GU319" s="43"/>
      <c r="GV319" s="43"/>
      <c r="GW319" s="43"/>
      <c r="GX319" s="168"/>
      <c r="GY319" s="77"/>
      <c r="GZ319" s="43"/>
      <c r="HA319" s="43"/>
      <c r="HB319" s="77"/>
      <c r="HC319" s="77"/>
      <c r="HE319" s="77"/>
    </row>
    <row r="320" spans="1:213" customFormat="1" ht="15" x14ac:dyDescent="0.25">
      <c r="A320" s="78" t="s">
        <v>212</v>
      </c>
      <c r="B320" s="79" t="s">
        <v>175</v>
      </c>
      <c r="C320" s="329" t="s">
        <v>174</v>
      </c>
      <c r="D320" s="329"/>
      <c r="E320" s="329"/>
      <c r="F320" s="329"/>
      <c r="G320" s="329"/>
      <c r="H320" s="80" t="s">
        <v>65</v>
      </c>
      <c r="I320" s="81">
        <v>1.81</v>
      </c>
      <c r="J320" s="82">
        <v>1</v>
      </c>
      <c r="K320" s="170">
        <v>1.81</v>
      </c>
      <c r="L320" s="83"/>
      <c r="M320" s="81"/>
      <c r="N320" s="84"/>
      <c r="O320" s="81"/>
      <c r="P320" s="85"/>
      <c r="GO320" s="77"/>
      <c r="GP320" s="77"/>
      <c r="GQ320" s="77"/>
      <c r="GR320" s="77"/>
      <c r="GS320" s="77"/>
      <c r="GT320" s="77"/>
      <c r="GU320" s="43"/>
      <c r="GV320" s="43"/>
      <c r="GW320" s="43"/>
      <c r="GX320" s="168"/>
      <c r="GY320" s="77"/>
      <c r="GZ320" s="43"/>
      <c r="HA320" s="43"/>
      <c r="HB320" s="77" t="s">
        <v>30</v>
      </c>
      <c r="HC320" s="77"/>
      <c r="HE320" s="77"/>
    </row>
    <row r="321" spans="1:213" customFormat="1" ht="0.75" customHeight="1" x14ac:dyDescent="0.25">
      <c r="A321" s="86"/>
      <c r="B321" s="87" t="s">
        <v>63</v>
      </c>
      <c r="C321" s="333" t="s">
        <v>62</v>
      </c>
      <c r="D321" s="333"/>
      <c r="E321" s="333"/>
      <c r="F321" s="333"/>
      <c r="G321" s="333"/>
      <c r="H321" s="88" t="s">
        <v>52</v>
      </c>
      <c r="I321" s="89"/>
      <c r="J321" s="89"/>
      <c r="K321" s="156">
        <v>33.285899999999998</v>
      </c>
      <c r="L321" s="91"/>
      <c r="M321" s="89"/>
      <c r="N321" s="91"/>
      <c r="O321" s="89"/>
      <c r="P321" s="92">
        <v>20024.46</v>
      </c>
      <c r="GO321" s="77"/>
      <c r="GP321" s="77"/>
      <c r="GQ321" s="77"/>
      <c r="GR321" s="77"/>
      <c r="GS321" s="77"/>
      <c r="GT321" s="77"/>
      <c r="GU321" s="43"/>
      <c r="GV321" s="43"/>
      <c r="GW321" s="43"/>
      <c r="GX321" s="168"/>
      <c r="GY321" s="77"/>
      <c r="GZ321" s="43"/>
      <c r="HA321" s="43"/>
      <c r="HB321" s="77"/>
      <c r="HC321" s="77"/>
      <c r="HE321" s="77"/>
    </row>
    <row r="322" spans="1:213" customFormat="1" ht="23.25" x14ac:dyDescent="0.25">
      <c r="A322" s="93"/>
      <c r="B322" s="87" t="s">
        <v>61</v>
      </c>
      <c r="C322" s="333" t="s">
        <v>60</v>
      </c>
      <c r="D322" s="333"/>
      <c r="E322" s="333"/>
      <c r="F322" s="333"/>
      <c r="G322" s="333"/>
      <c r="H322" s="88" t="s">
        <v>52</v>
      </c>
      <c r="I322" s="90">
        <v>18.39</v>
      </c>
      <c r="J322" s="89"/>
      <c r="K322" s="156">
        <v>33.285899999999998</v>
      </c>
      <c r="L322" s="94"/>
      <c r="M322" s="95"/>
      <c r="N322" s="96">
        <v>601.59</v>
      </c>
      <c r="O322" s="89"/>
      <c r="P322" s="92">
        <v>20024.46</v>
      </c>
      <c r="GO322" s="77"/>
      <c r="GP322" s="77" t="s">
        <v>467</v>
      </c>
      <c r="GQ322" s="77" t="s">
        <v>4</v>
      </c>
      <c r="GR322" s="77" t="s">
        <v>4</v>
      </c>
      <c r="GS322" s="77" t="s">
        <v>4</v>
      </c>
      <c r="GT322" s="77" t="s">
        <v>4</v>
      </c>
      <c r="GU322" s="43"/>
      <c r="GV322" s="43"/>
      <c r="GW322" s="43"/>
      <c r="GX322" s="168"/>
      <c r="GY322" s="77"/>
      <c r="GZ322" s="43"/>
      <c r="HA322" s="43"/>
      <c r="HB322" s="77"/>
      <c r="HC322" s="77"/>
      <c r="HE322" s="77"/>
    </row>
    <row r="323" spans="1:213" customFormat="1" ht="15" x14ac:dyDescent="0.25">
      <c r="A323" s="86"/>
      <c r="B323" s="87" t="s">
        <v>59</v>
      </c>
      <c r="C323" s="333" t="s">
        <v>58</v>
      </c>
      <c r="D323" s="333"/>
      <c r="E323" s="333"/>
      <c r="F323" s="333"/>
      <c r="G323" s="333"/>
      <c r="H323" s="88"/>
      <c r="I323" s="89"/>
      <c r="J323" s="89"/>
      <c r="K323" s="89"/>
      <c r="L323" s="91"/>
      <c r="M323" s="89"/>
      <c r="N323" s="91"/>
      <c r="O323" s="89"/>
      <c r="P323" s="154">
        <v>1.28</v>
      </c>
      <c r="GO323" s="77"/>
      <c r="GP323" s="77"/>
      <c r="GQ323" s="77"/>
      <c r="GR323" s="77"/>
      <c r="GS323" s="77"/>
      <c r="GT323" s="77"/>
      <c r="GU323" s="43"/>
      <c r="GV323" s="43"/>
      <c r="GW323" s="43"/>
      <c r="GX323" s="168"/>
      <c r="GY323" s="77"/>
      <c r="GZ323" s="43"/>
      <c r="HA323" s="43"/>
      <c r="HB323" s="77" t="s">
        <v>30</v>
      </c>
      <c r="HC323" s="77"/>
      <c r="HE323" s="77"/>
    </row>
    <row r="324" spans="1:213" customFormat="1" ht="0.75" customHeight="1" x14ac:dyDescent="0.25">
      <c r="A324" s="86"/>
      <c r="B324" s="87"/>
      <c r="C324" s="333" t="s">
        <v>57</v>
      </c>
      <c r="D324" s="333"/>
      <c r="E324" s="333"/>
      <c r="F324" s="333"/>
      <c r="G324" s="333"/>
      <c r="H324" s="88" t="s">
        <v>52</v>
      </c>
      <c r="I324" s="89"/>
      <c r="J324" s="89"/>
      <c r="K324" s="156">
        <v>1.8100000000000002E-2</v>
      </c>
      <c r="L324" s="91"/>
      <c r="M324" s="89"/>
      <c r="N324" s="91"/>
      <c r="O324" s="89"/>
      <c r="P324" s="154">
        <v>9.7799999999999994</v>
      </c>
      <c r="GO324" s="77"/>
      <c r="GP324" s="77"/>
      <c r="GQ324" s="77"/>
      <c r="GR324" s="77"/>
      <c r="GS324" s="77"/>
      <c r="GT324" s="77"/>
      <c r="GU324" s="43"/>
      <c r="GV324" s="43"/>
      <c r="GW324" s="43"/>
      <c r="GX324" s="168"/>
      <c r="GY324" s="77"/>
      <c r="GZ324" s="43"/>
      <c r="HA324" s="43"/>
      <c r="HB324" s="77"/>
      <c r="HC324" s="77"/>
      <c r="HE324" s="77"/>
    </row>
    <row r="325" spans="1:213" customFormat="1" ht="34.5" x14ac:dyDescent="0.25">
      <c r="A325" s="93"/>
      <c r="B325" s="87" t="s">
        <v>56</v>
      </c>
      <c r="C325" s="333" t="s">
        <v>54</v>
      </c>
      <c r="D325" s="333"/>
      <c r="E325" s="333"/>
      <c r="F325" s="333"/>
      <c r="G325" s="333"/>
      <c r="H325" s="88" t="s">
        <v>55</v>
      </c>
      <c r="I325" s="90">
        <v>0.01</v>
      </c>
      <c r="J325" s="89"/>
      <c r="K325" s="156">
        <v>1.8100000000000002E-2</v>
      </c>
      <c r="L325" s="157">
        <v>37.32</v>
      </c>
      <c r="M325" s="158">
        <v>1.89</v>
      </c>
      <c r="N325" s="96">
        <v>70.53</v>
      </c>
      <c r="O325" s="89"/>
      <c r="P325" s="92">
        <v>1.28</v>
      </c>
      <c r="GO325" s="77"/>
      <c r="GP325" s="77" t="s">
        <v>469</v>
      </c>
      <c r="GQ325" s="77" t="s">
        <v>4</v>
      </c>
      <c r="GR325" s="77" t="s">
        <v>4</v>
      </c>
      <c r="GS325" s="77" t="s">
        <v>4</v>
      </c>
      <c r="GT325" s="77" t="s">
        <v>4</v>
      </c>
      <c r="GU325" s="43"/>
      <c r="GV325" s="43"/>
      <c r="GW325" s="43"/>
      <c r="GX325" s="168"/>
      <c r="GY325" s="77"/>
      <c r="GZ325" s="43"/>
      <c r="HA325" s="43"/>
      <c r="HB325" s="77"/>
      <c r="HC325" s="77"/>
      <c r="HE325" s="77"/>
    </row>
    <row r="326" spans="1:213" customFormat="1" ht="15" x14ac:dyDescent="0.25">
      <c r="A326" s="102"/>
      <c r="B326" s="87" t="s">
        <v>53</v>
      </c>
      <c r="C326" s="333" t="s">
        <v>51</v>
      </c>
      <c r="D326" s="333"/>
      <c r="E326" s="333"/>
      <c r="F326" s="333"/>
      <c r="G326" s="333"/>
      <c r="H326" s="88" t="s">
        <v>52</v>
      </c>
      <c r="I326" s="90">
        <v>0.01</v>
      </c>
      <c r="J326" s="89"/>
      <c r="K326" s="156">
        <v>1.8100000000000002E-2</v>
      </c>
      <c r="L326" s="91"/>
      <c r="M326" s="89"/>
      <c r="N326" s="155">
        <v>540.29999999999995</v>
      </c>
      <c r="O326" s="89"/>
      <c r="P326" s="154">
        <v>9.7799999999999994</v>
      </c>
      <c r="GO326" s="77"/>
      <c r="GP326" s="77"/>
      <c r="GQ326" s="77"/>
      <c r="GR326" s="77"/>
      <c r="GS326" s="77"/>
      <c r="GT326" s="77"/>
      <c r="GU326" s="43"/>
      <c r="GV326" s="43"/>
      <c r="GW326" s="43"/>
      <c r="GX326" s="168"/>
      <c r="GY326" s="77"/>
      <c r="GZ326" s="43"/>
      <c r="HA326" s="43"/>
      <c r="HB326" s="77" t="s">
        <v>30</v>
      </c>
      <c r="HC326" s="77"/>
      <c r="HE326" s="77"/>
    </row>
    <row r="327" spans="1:213" customFormat="1" ht="0.75" customHeight="1" x14ac:dyDescent="0.25">
      <c r="A327" s="86"/>
      <c r="B327" s="87" t="s">
        <v>50</v>
      </c>
      <c r="C327" s="333" t="s">
        <v>49</v>
      </c>
      <c r="D327" s="333"/>
      <c r="E327" s="333"/>
      <c r="F327" s="333"/>
      <c r="G327" s="333"/>
      <c r="H327" s="88"/>
      <c r="I327" s="89"/>
      <c r="J327" s="89"/>
      <c r="K327" s="89"/>
      <c r="L327" s="91"/>
      <c r="M327" s="89"/>
      <c r="N327" s="91"/>
      <c r="O327" s="89"/>
      <c r="P327" s="154">
        <v>534.32000000000005</v>
      </c>
      <c r="GO327" s="77"/>
      <c r="GP327" s="77"/>
      <c r="GQ327" s="77"/>
      <c r="GR327" s="77"/>
      <c r="GS327" s="77"/>
      <c r="GT327" s="77"/>
      <c r="GU327" s="43"/>
      <c r="GV327" s="43"/>
      <c r="GW327" s="43"/>
      <c r="GX327" s="168"/>
      <c r="GY327" s="77"/>
      <c r="GZ327" s="43"/>
      <c r="HA327" s="43"/>
      <c r="HB327" s="77"/>
      <c r="HC327" s="77"/>
      <c r="HE327" s="77"/>
    </row>
    <row r="328" spans="1:213" customFormat="1" ht="15" x14ac:dyDescent="0.25">
      <c r="A328" s="93"/>
      <c r="B328" s="87" t="s">
        <v>48</v>
      </c>
      <c r="C328" s="333" t="s">
        <v>46</v>
      </c>
      <c r="D328" s="333"/>
      <c r="E328" s="333"/>
      <c r="F328" s="333"/>
      <c r="G328" s="333"/>
      <c r="H328" s="88" t="s">
        <v>47</v>
      </c>
      <c r="I328" s="156">
        <v>7.4303999999999997</v>
      </c>
      <c r="J328" s="89"/>
      <c r="K328" s="177">
        <v>13.449024</v>
      </c>
      <c r="L328" s="94"/>
      <c r="M328" s="95"/>
      <c r="N328" s="96">
        <v>6.76</v>
      </c>
      <c r="O328" s="89"/>
      <c r="P328" s="92">
        <v>90.92</v>
      </c>
      <c r="GO328" s="77"/>
      <c r="GP328" s="77" t="s">
        <v>174</v>
      </c>
      <c r="GQ328" s="77" t="s">
        <v>4</v>
      </c>
      <c r="GR328" s="77" t="s">
        <v>4</v>
      </c>
      <c r="GS328" s="77" t="s">
        <v>4</v>
      </c>
      <c r="GT328" s="77" t="s">
        <v>4</v>
      </c>
      <c r="GU328" s="43"/>
      <c r="GV328" s="43"/>
      <c r="GW328" s="43"/>
      <c r="GX328" s="168"/>
      <c r="GY328" s="77"/>
      <c r="GZ328" s="43"/>
      <c r="HA328" s="43"/>
      <c r="HB328" s="77"/>
      <c r="HC328" s="77"/>
      <c r="HE328" s="77"/>
    </row>
    <row r="329" spans="1:213" customFormat="1" ht="15" x14ac:dyDescent="0.25">
      <c r="A329" s="93"/>
      <c r="B329" s="87" t="s">
        <v>45</v>
      </c>
      <c r="C329" s="333" t="s">
        <v>43</v>
      </c>
      <c r="D329" s="333"/>
      <c r="E329" s="333"/>
      <c r="F329" s="333"/>
      <c r="G329" s="333"/>
      <c r="H329" s="88" t="s">
        <v>44</v>
      </c>
      <c r="I329" s="112">
        <v>0.3</v>
      </c>
      <c r="J329" s="89"/>
      <c r="K329" s="113">
        <v>0.54300000000000004</v>
      </c>
      <c r="L329" s="157">
        <v>261.08999999999997</v>
      </c>
      <c r="M329" s="158">
        <v>1.38</v>
      </c>
      <c r="N329" s="96">
        <v>360.3</v>
      </c>
      <c r="O329" s="89"/>
      <c r="P329" s="92">
        <v>195.64</v>
      </c>
      <c r="GO329" s="77"/>
      <c r="GP329" s="77"/>
      <c r="GQ329" s="77"/>
      <c r="GR329" s="77"/>
      <c r="GS329" s="77"/>
      <c r="GT329" s="77"/>
      <c r="GU329" s="43" t="s">
        <v>62</v>
      </c>
      <c r="GV329" s="43"/>
      <c r="GW329" s="43"/>
      <c r="GX329" s="168"/>
      <c r="GY329" s="77"/>
      <c r="GZ329" s="43"/>
      <c r="HA329" s="43"/>
      <c r="HB329" s="77"/>
      <c r="HC329" s="77"/>
      <c r="HE329" s="77"/>
    </row>
    <row r="330" spans="1:213" customFormat="1" ht="15" x14ac:dyDescent="0.25">
      <c r="A330" s="93"/>
      <c r="B330" s="87" t="s">
        <v>42</v>
      </c>
      <c r="C330" s="333" t="s">
        <v>40</v>
      </c>
      <c r="D330" s="333"/>
      <c r="E330" s="333"/>
      <c r="F330" s="333"/>
      <c r="G330" s="333"/>
      <c r="H330" s="88" t="s">
        <v>41</v>
      </c>
      <c r="I330" s="113">
        <v>1E-3</v>
      </c>
      <c r="J330" s="89"/>
      <c r="K330" s="159">
        <v>1.81E-3</v>
      </c>
      <c r="L330" s="160">
        <v>99190.96</v>
      </c>
      <c r="M330" s="158">
        <v>1.38</v>
      </c>
      <c r="N330" s="96">
        <v>136883.51999999999</v>
      </c>
      <c r="O330" s="89"/>
      <c r="P330" s="92">
        <v>247.76</v>
      </c>
      <c r="Q330" s="97"/>
      <c r="R330" s="97"/>
      <c r="GO330" s="77"/>
      <c r="GP330" s="77"/>
      <c r="GQ330" s="77"/>
      <c r="GR330" s="77"/>
      <c r="GS330" s="77"/>
      <c r="GT330" s="77"/>
      <c r="GU330" s="43"/>
      <c r="GV330" s="43" t="s">
        <v>60</v>
      </c>
      <c r="GW330" s="43"/>
      <c r="GX330" s="168"/>
      <c r="GY330" s="77"/>
      <c r="GZ330" s="43"/>
      <c r="HA330" s="43"/>
      <c r="HB330" s="77"/>
      <c r="HC330" s="77"/>
      <c r="HE330" s="77"/>
    </row>
    <row r="331" spans="1:213" customFormat="1" ht="15" x14ac:dyDescent="0.25">
      <c r="A331" s="98"/>
      <c r="B331" s="99"/>
      <c r="C331" s="328" t="s">
        <v>39</v>
      </c>
      <c r="D331" s="328"/>
      <c r="E331" s="328"/>
      <c r="F331" s="328"/>
      <c r="G331" s="328"/>
      <c r="H331" s="80"/>
      <c r="I331" s="81"/>
      <c r="J331" s="81"/>
      <c r="K331" s="81"/>
      <c r="L331" s="83"/>
      <c r="M331" s="81"/>
      <c r="N331" s="100"/>
      <c r="O331" s="81"/>
      <c r="P331" s="101">
        <v>20569.84</v>
      </c>
      <c r="GO331" s="77"/>
      <c r="GP331" s="77"/>
      <c r="GQ331" s="77"/>
      <c r="GR331" s="77"/>
      <c r="GS331" s="77"/>
      <c r="GT331" s="77"/>
      <c r="GU331" s="43" t="s">
        <v>58</v>
      </c>
      <c r="GV331" s="43"/>
      <c r="GW331" s="43"/>
      <c r="GX331" s="168"/>
      <c r="GY331" s="77"/>
      <c r="GZ331" s="43"/>
      <c r="HA331" s="43"/>
      <c r="HB331" s="77"/>
      <c r="HC331" s="77"/>
      <c r="HE331" s="77"/>
    </row>
    <row r="332" spans="1:213" customFormat="1" ht="15" x14ac:dyDescent="0.25">
      <c r="A332" s="102" t="s">
        <v>471</v>
      </c>
      <c r="B332" s="87" t="s">
        <v>38</v>
      </c>
      <c r="C332" s="333" t="s">
        <v>37</v>
      </c>
      <c r="D332" s="333"/>
      <c r="E332" s="333"/>
      <c r="F332" s="333"/>
      <c r="G332" s="333"/>
      <c r="H332" s="88" t="s">
        <v>32</v>
      </c>
      <c r="I332" s="103">
        <v>2</v>
      </c>
      <c r="J332" s="89"/>
      <c r="K332" s="103">
        <v>2</v>
      </c>
      <c r="L332" s="91"/>
      <c r="M332" s="89"/>
      <c r="N332" s="91"/>
      <c r="O332" s="89"/>
      <c r="P332" s="154">
        <v>400.49</v>
      </c>
      <c r="GO332" s="77"/>
      <c r="GP332" s="77"/>
      <c r="GQ332" s="77"/>
      <c r="GR332" s="77"/>
      <c r="GS332" s="77"/>
      <c r="GT332" s="77"/>
      <c r="GU332" s="43" t="s">
        <v>57</v>
      </c>
      <c r="GV332" s="43"/>
      <c r="GW332" s="43"/>
      <c r="GX332" s="168"/>
      <c r="GY332" s="77"/>
      <c r="GZ332" s="43"/>
      <c r="HA332" s="43"/>
      <c r="HB332" s="77"/>
      <c r="HC332" s="77"/>
      <c r="HE332" s="77"/>
    </row>
    <row r="333" spans="1:213" customFormat="1" ht="23.25" x14ac:dyDescent="0.25">
      <c r="A333" s="102"/>
      <c r="B333" s="87"/>
      <c r="C333" s="333" t="s">
        <v>36</v>
      </c>
      <c r="D333" s="333"/>
      <c r="E333" s="333"/>
      <c r="F333" s="333"/>
      <c r="G333" s="333"/>
      <c r="H333" s="88"/>
      <c r="I333" s="89"/>
      <c r="J333" s="89"/>
      <c r="K333" s="89"/>
      <c r="L333" s="91"/>
      <c r="M333" s="89"/>
      <c r="N333" s="91"/>
      <c r="O333" s="89"/>
      <c r="P333" s="92">
        <v>20034.240000000002</v>
      </c>
      <c r="Q333" s="97"/>
      <c r="R333" s="97"/>
      <c r="GO333" s="77"/>
      <c r="GP333" s="77"/>
      <c r="GQ333" s="77"/>
      <c r="GR333" s="77"/>
      <c r="GS333" s="77"/>
      <c r="GT333" s="77"/>
      <c r="GU333" s="43"/>
      <c r="GV333" s="43" t="s">
        <v>54</v>
      </c>
      <c r="GW333" s="43"/>
      <c r="GX333" s="168"/>
      <c r="GY333" s="77"/>
      <c r="GZ333" s="43"/>
      <c r="HA333" s="43"/>
      <c r="HB333" s="77"/>
      <c r="HC333" s="77"/>
      <c r="HE333" s="77"/>
    </row>
    <row r="334" spans="1:213" customFormat="1" ht="15" x14ac:dyDescent="0.25">
      <c r="A334" s="102"/>
      <c r="B334" s="87" t="s">
        <v>35</v>
      </c>
      <c r="C334" s="333" t="s">
        <v>34</v>
      </c>
      <c r="D334" s="333"/>
      <c r="E334" s="333"/>
      <c r="F334" s="333"/>
      <c r="G334" s="333"/>
      <c r="H334" s="88" t="s">
        <v>32</v>
      </c>
      <c r="I334" s="103">
        <v>97</v>
      </c>
      <c r="J334" s="89"/>
      <c r="K334" s="103">
        <v>97</v>
      </c>
      <c r="L334" s="91"/>
      <c r="M334" s="89"/>
      <c r="N334" s="91"/>
      <c r="O334" s="89"/>
      <c r="P334" s="92">
        <v>19433.21</v>
      </c>
      <c r="GO334" s="77"/>
      <c r="GP334" s="77"/>
      <c r="GQ334" s="77"/>
      <c r="GR334" s="77"/>
      <c r="GS334" s="77"/>
      <c r="GT334" s="77"/>
      <c r="GU334" s="43"/>
      <c r="GV334" s="43"/>
      <c r="GW334" s="43" t="s">
        <v>51</v>
      </c>
      <c r="GX334" s="168"/>
      <c r="GY334" s="77"/>
      <c r="GZ334" s="43"/>
      <c r="HA334" s="43"/>
      <c r="HB334" s="77"/>
      <c r="HC334" s="77"/>
      <c r="HE334" s="77"/>
    </row>
    <row r="335" spans="1:213" customFormat="1" ht="15" x14ac:dyDescent="0.25">
      <c r="A335" s="102"/>
      <c r="B335" s="87" t="s">
        <v>33</v>
      </c>
      <c r="C335" s="333" t="s">
        <v>31</v>
      </c>
      <c r="D335" s="333"/>
      <c r="E335" s="333"/>
      <c r="F335" s="333"/>
      <c r="G335" s="333"/>
      <c r="H335" s="88" t="s">
        <v>32</v>
      </c>
      <c r="I335" s="103">
        <v>51</v>
      </c>
      <c r="J335" s="89"/>
      <c r="K335" s="103">
        <v>51</v>
      </c>
      <c r="L335" s="91"/>
      <c r="M335" s="89"/>
      <c r="N335" s="91"/>
      <c r="O335" s="89"/>
      <c r="P335" s="92">
        <v>10217.459999999999</v>
      </c>
      <c r="GO335" s="77"/>
      <c r="GP335" s="77"/>
      <c r="GQ335" s="77"/>
      <c r="GR335" s="77"/>
      <c r="GS335" s="77"/>
      <c r="GT335" s="77"/>
      <c r="GU335" s="43" t="s">
        <v>49</v>
      </c>
      <c r="GV335" s="43"/>
      <c r="GW335" s="43"/>
      <c r="GX335" s="168"/>
      <c r="GY335" s="77"/>
      <c r="GZ335" s="43"/>
      <c r="HA335" s="43"/>
      <c r="HB335" s="77"/>
      <c r="HC335" s="77"/>
      <c r="HE335" s="77"/>
    </row>
    <row r="336" spans="1:213" customFormat="1" ht="15" x14ac:dyDescent="0.25">
      <c r="A336" s="104"/>
      <c r="B336" s="105"/>
      <c r="C336" s="328" t="s">
        <v>30</v>
      </c>
      <c r="D336" s="328"/>
      <c r="E336" s="328"/>
      <c r="F336" s="328"/>
      <c r="G336" s="328"/>
      <c r="H336" s="80"/>
      <c r="I336" s="81"/>
      <c r="J336" s="81"/>
      <c r="K336" s="81"/>
      <c r="L336" s="83"/>
      <c r="M336" s="81"/>
      <c r="N336" s="100">
        <v>27967.4</v>
      </c>
      <c r="O336" s="81"/>
      <c r="P336" s="101">
        <v>50621</v>
      </c>
      <c r="Q336" s="97"/>
      <c r="R336" s="97"/>
      <c r="GO336" s="77"/>
      <c r="GP336" s="77"/>
      <c r="GQ336" s="77"/>
      <c r="GR336" s="77"/>
      <c r="GS336" s="77"/>
      <c r="GT336" s="77"/>
      <c r="GU336" s="43"/>
      <c r="GV336" s="43" t="s">
        <v>46</v>
      </c>
      <c r="GW336" s="43"/>
      <c r="GX336" s="168"/>
      <c r="GY336" s="77"/>
      <c r="GZ336" s="43"/>
      <c r="HA336" s="43"/>
      <c r="HB336" s="77"/>
      <c r="HC336" s="77"/>
      <c r="HE336" s="77"/>
    </row>
    <row r="337" spans="1:213" customFormat="1" ht="15" x14ac:dyDescent="0.25">
      <c r="A337" s="106"/>
      <c r="B337" s="107"/>
      <c r="C337" s="107"/>
      <c r="D337" s="107"/>
      <c r="E337" s="107"/>
      <c r="F337" s="107"/>
      <c r="G337" s="107"/>
      <c r="H337" s="108"/>
      <c r="I337" s="109"/>
      <c r="J337" s="109"/>
      <c r="K337" s="109"/>
      <c r="L337" s="110"/>
      <c r="M337" s="109"/>
      <c r="N337" s="110"/>
      <c r="O337" s="109"/>
      <c r="P337" s="111"/>
      <c r="Q337" s="97"/>
      <c r="R337" s="97"/>
      <c r="GO337" s="77"/>
      <c r="GP337" s="77"/>
      <c r="GQ337" s="77"/>
      <c r="GR337" s="77"/>
      <c r="GS337" s="77"/>
      <c r="GT337" s="77"/>
      <c r="GU337" s="43"/>
      <c r="GV337" s="43" t="s">
        <v>43</v>
      </c>
      <c r="GW337" s="43"/>
      <c r="GX337" s="168"/>
      <c r="GY337" s="77"/>
      <c r="GZ337" s="43"/>
      <c r="HA337" s="43"/>
      <c r="HB337" s="77"/>
      <c r="HC337" s="77"/>
      <c r="HE337" s="77"/>
    </row>
    <row r="338" spans="1:213" customFormat="1" ht="23.25" x14ac:dyDescent="0.25">
      <c r="A338" s="78" t="s">
        <v>211</v>
      </c>
      <c r="B338" s="79" t="s">
        <v>472</v>
      </c>
      <c r="C338" s="329" t="s">
        <v>473</v>
      </c>
      <c r="D338" s="329"/>
      <c r="E338" s="329"/>
      <c r="F338" s="329"/>
      <c r="G338" s="329"/>
      <c r="H338" s="80" t="s">
        <v>69</v>
      </c>
      <c r="I338" s="81">
        <v>181</v>
      </c>
      <c r="J338" s="82">
        <v>1</v>
      </c>
      <c r="K338" s="82">
        <v>181</v>
      </c>
      <c r="L338" s="83"/>
      <c r="M338" s="81"/>
      <c r="N338" s="172">
        <v>194.55</v>
      </c>
      <c r="O338" s="81"/>
      <c r="P338" s="101">
        <v>35213.550000000003</v>
      </c>
      <c r="Q338" s="97"/>
      <c r="R338" s="97"/>
      <c r="GO338" s="77"/>
      <c r="GP338" s="77"/>
      <c r="GQ338" s="77"/>
      <c r="GR338" s="77"/>
      <c r="GS338" s="77"/>
      <c r="GT338" s="77"/>
      <c r="GU338" s="43"/>
      <c r="GV338" s="43" t="s">
        <v>40</v>
      </c>
      <c r="GW338" s="43"/>
      <c r="GX338" s="168"/>
      <c r="GY338" s="77"/>
      <c r="GZ338" s="43"/>
      <c r="HA338" s="43"/>
      <c r="HB338" s="77"/>
      <c r="HC338" s="77"/>
      <c r="HE338" s="77"/>
    </row>
    <row r="339" spans="1:213" customFormat="1" ht="15" x14ac:dyDescent="0.25">
      <c r="A339" s="104"/>
      <c r="B339" s="105"/>
      <c r="C339" s="328" t="s">
        <v>30</v>
      </c>
      <c r="D339" s="328"/>
      <c r="E339" s="328"/>
      <c r="F339" s="328"/>
      <c r="G339" s="328"/>
      <c r="H339" s="80"/>
      <c r="I339" s="81"/>
      <c r="J339" s="81"/>
      <c r="K339" s="81"/>
      <c r="L339" s="83"/>
      <c r="M339" s="81"/>
      <c r="N339" s="83"/>
      <c r="O339" s="81"/>
      <c r="P339" s="101">
        <v>35213.550000000003</v>
      </c>
      <c r="Q339" s="97"/>
      <c r="R339" s="97"/>
      <c r="GO339" s="77"/>
      <c r="GP339" s="77"/>
      <c r="GQ339" s="77"/>
      <c r="GR339" s="77"/>
      <c r="GS339" s="77"/>
      <c r="GT339" s="77"/>
      <c r="GU339" s="43"/>
      <c r="GV339" s="43"/>
      <c r="GW339" s="43"/>
      <c r="GX339" s="168"/>
      <c r="GY339" s="77" t="s">
        <v>39</v>
      </c>
      <c r="GZ339" s="43"/>
      <c r="HA339" s="43"/>
      <c r="HB339" s="77"/>
      <c r="HC339" s="77"/>
      <c r="HE339" s="77"/>
    </row>
    <row r="340" spans="1:213" customFormat="1" ht="15" x14ac:dyDescent="0.25">
      <c r="A340" s="106"/>
      <c r="B340" s="107"/>
      <c r="C340" s="107"/>
      <c r="D340" s="107"/>
      <c r="E340" s="107"/>
      <c r="F340" s="107"/>
      <c r="G340" s="107"/>
      <c r="H340" s="108"/>
      <c r="I340" s="109"/>
      <c r="J340" s="109"/>
      <c r="K340" s="109"/>
      <c r="L340" s="110"/>
      <c r="M340" s="109"/>
      <c r="N340" s="110"/>
      <c r="O340" s="109"/>
      <c r="P340" s="111"/>
      <c r="GO340" s="77"/>
      <c r="GP340" s="77"/>
      <c r="GQ340" s="77"/>
      <c r="GR340" s="77"/>
      <c r="GS340" s="77"/>
      <c r="GT340" s="77"/>
      <c r="GU340" s="43"/>
      <c r="GV340" s="43"/>
      <c r="GW340" s="43"/>
      <c r="GX340" s="168"/>
      <c r="GY340" s="77"/>
      <c r="GZ340" s="43" t="s">
        <v>37</v>
      </c>
      <c r="HA340" s="43"/>
      <c r="HB340" s="77"/>
      <c r="HC340" s="77"/>
      <c r="HE340" s="77"/>
    </row>
    <row r="341" spans="1:213" customFormat="1" ht="22.5" x14ac:dyDescent="0.25">
      <c r="A341" s="78" t="s">
        <v>210</v>
      </c>
      <c r="B341" s="79" t="s">
        <v>474</v>
      </c>
      <c r="C341" s="329" t="s">
        <v>475</v>
      </c>
      <c r="D341" s="329"/>
      <c r="E341" s="329"/>
      <c r="F341" s="329"/>
      <c r="G341" s="329"/>
      <c r="H341" s="80" t="s">
        <v>120</v>
      </c>
      <c r="I341" s="81">
        <v>50</v>
      </c>
      <c r="J341" s="82">
        <v>1</v>
      </c>
      <c r="K341" s="82">
        <v>50</v>
      </c>
      <c r="L341" s="83"/>
      <c r="M341" s="81"/>
      <c r="N341" s="172">
        <v>29.48</v>
      </c>
      <c r="O341" s="81"/>
      <c r="P341" s="101">
        <v>1474</v>
      </c>
      <c r="GO341" s="77"/>
      <c r="GP341" s="77"/>
      <c r="GQ341" s="77"/>
      <c r="GR341" s="77"/>
      <c r="GS341" s="77"/>
      <c r="GT341" s="77"/>
      <c r="GU341" s="43"/>
      <c r="GV341" s="43"/>
      <c r="GW341" s="43"/>
      <c r="GX341" s="168"/>
      <c r="GY341" s="77"/>
      <c r="GZ341" s="43"/>
      <c r="HA341" s="43" t="s">
        <v>36</v>
      </c>
      <c r="HB341" s="77"/>
      <c r="HC341" s="77"/>
      <c r="HE341" s="77"/>
    </row>
    <row r="342" spans="1:213" customFormat="1" ht="15" x14ac:dyDescent="0.25">
      <c r="A342" s="104"/>
      <c r="B342" s="105"/>
      <c r="C342" s="328" t="s">
        <v>30</v>
      </c>
      <c r="D342" s="328"/>
      <c r="E342" s="328"/>
      <c r="F342" s="328"/>
      <c r="G342" s="328"/>
      <c r="H342" s="80"/>
      <c r="I342" s="81"/>
      <c r="J342" s="81"/>
      <c r="K342" s="81"/>
      <c r="L342" s="83"/>
      <c r="M342" s="81"/>
      <c r="N342" s="83"/>
      <c r="O342" s="81"/>
      <c r="P342" s="101">
        <v>1474</v>
      </c>
      <c r="GO342" s="77"/>
      <c r="GP342" s="77"/>
      <c r="GQ342" s="77"/>
      <c r="GR342" s="77"/>
      <c r="GS342" s="77"/>
      <c r="GT342" s="77"/>
      <c r="GU342" s="43"/>
      <c r="GV342" s="43"/>
      <c r="GW342" s="43"/>
      <c r="GX342" s="168"/>
      <c r="GY342" s="77"/>
      <c r="GZ342" s="43"/>
      <c r="HA342" s="43" t="s">
        <v>34</v>
      </c>
      <c r="HB342" s="77"/>
      <c r="HC342" s="77"/>
      <c r="HE342" s="77"/>
    </row>
    <row r="343" spans="1:213" customFormat="1" ht="15" x14ac:dyDescent="0.25">
      <c r="A343" s="106"/>
      <c r="B343" s="107"/>
      <c r="C343" s="107"/>
      <c r="D343" s="107"/>
      <c r="E343" s="107"/>
      <c r="F343" s="107"/>
      <c r="G343" s="107"/>
      <c r="H343" s="108"/>
      <c r="I343" s="109"/>
      <c r="J343" s="109"/>
      <c r="K343" s="109"/>
      <c r="L343" s="110"/>
      <c r="M343" s="109"/>
      <c r="N343" s="110"/>
      <c r="O343" s="109"/>
      <c r="P343" s="111"/>
      <c r="GO343" s="77"/>
      <c r="GP343" s="77"/>
      <c r="GQ343" s="77"/>
      <c r="GR343" s="77"/>
      <c r="GS343" s="77"/>
      <c r="GT343" s="77"/>
      <c r="GU343" s="43"/>
      <c r="GV343" s="43"/>
      <c r="GW343" s="43"/>
      <c r="GX343" s="168"/>
      <c r="GY343" s="77"/>
      <c r="GZ343" s="43"/>
      <c r="HA343" s="43" t="s">
        <v>31</v>
      </c>
      <c r="HB343" s="77"/>
      <c r="HC343" s="77"/>
      <c r="HE343" s="77"/>
    </row>
    <row r="344" spans="1:213" customFormat="1" ht="22.5" x14ac:dyDescent="0.25">
      <c r="A344" s="78" t="s">
        <v>209</v>
      </c>
      <c r="B344" s="79" t="s">
        <v>476</v>
      </c>
      <c r="C344" s="329" t="s">
        <v>477</v>
      </c>
      <c r="D344" s="329"/>
      <c r="E344" s="329"/>
      <c r="F344" s="329"/>
      <c r="G344" s="329"/>
      <c r="H344" s="80" t="s">
        <v>120</v>
      </c>
      <c r="I344" s="81">
        <v>50</v>
      </c>
      <c r="J344" s="82">
        <v>1</v>
      </c>
      <c r="K344" s="82">
        <v>50</v>
      </c>
      <c r="L344" s="83"/>
      <c r="M344" s="81"/>
      <c r="N344" s="172">
        <v>38.49</v>
      </c>
      <c r="O344" s="81"/>
      <c r="P344" s="101">
        <v>1924.5</v>
      </c>
      <c r="GO344" s="77"/>
      <c r="GP344" s="77"/>
      <c r="GQ344" s="77"/>
      <c r="GR344" s="77"/>
      <c r="GS344" s="77"/>
      <c r="GT344" s="77"/>
      <c r="GU344" s="43"/>
      <c r="GV344" s="43"/>
      <c r="GW344" s="43"/>
      <c r="GX344" s="168"/>
      <c r="GY344" s="77"/>
      <c r="GZ344" s="43"/>
      <c r="HA344" s="43"/>
      <c r="HB344" s="77" t="s">
        <v>30</v>
      </c>
      <c r="HC344" s="77"/>
      <c r="HE344" s="77"/>
    </row>
    <row r="345" spans="1:213" customFormat="1" ht="0.75" customHeight="1" x14ac:dyDescent="0.25">
      <c r="A345" s="104"/>
      <c r="B345" s="105"/>
      <c r="C345" s="328" t="s">
        <v>30</v>
      </c>
      <c r="D345" s="328"/>
      <c r="E345" s="328"/>
      <c r="F345" s="328"/>
      <c r="G345" s="328"/>
      <c r="H345" s="80"/>
      <c r="I345" s="81"/>
      <c r="J345" s="81"/>
      <c r="K345" s="81"/>
      <c r="L345" s="83"/>
      <c r="M345" s="81"/>
      <c r="N345" s="83"/>
      <c r="O345" s="81"/>
      <c r="P345" s="101">
        <v>1924.5</v>
      </c>
      <c r="GO345" s="77"/>
      <c r="GP345" s="77"/>
      <c r="GQ345" s="77"/>
      <c r="GR345" s="77"/>
      <c r="GS345" s="77"/>
      <c r="GT345" s="77"/>
      <c r="GU345" s="43"/>
      <c r="GV345" s="43"/>
      <c r="GW345" s="43"/>
      <c r="GX345" s="168"/>
      <c r="GY345" s="77"/>
      <c r="GZ345" s="43"/>
      <c r="HA345" s="43"/>
      <c r="HB345" s="77"/>
      <c r="HC345" s="77"/>
      <c r="HE345" s="77"/>
    </row>
    <row r="346" spans="1:213" customFormat="1" ht="23.25" x14ac:dyDescent="0.25">
      <c r="A346" s="106"/>
      <c r="B346" s="107"/>
      <c r="C346" s="107"/>
      <c r="D346" s="107"/>
      <c r="E346" s="107"/>
      <c r="F346" s="107"/>
      <c r="G346" s="107"/>
      <c r="H346" s="108"/>
      <c r="I346" s="109"/>
      <c r="J346" s="109"/>
      <c r="K346" s="109"/>
      <c r="L346" s="110"/>
      <c r="M346" s="109"/>
      <c r="N346" s="110"/>
      <c r="O346" s="109"/>
      <c r="P346" s="111"/>
      <c r="GO346" s="77"/>
      <c r="GP346" s="77" t="s">
        <v>473</v>
      </c>
      <c r="GQ346" s="77" t="s">
        <v>4</v>
      </c>
      <c r="GR346" s="77" t="s">
        <v>4</v>
      </c>
      <c r="GS346" s="77" t="s">
        <v>4</v>
      </c>
      <c r="GT346" s="77" t="s">
        <v>4</v>
      </c>
      <c r="GU346" s="43"/>
      <c r="GV346" s="43"/>
      <c r="GW346" s="43"/>
      <c r="GX346" s="168"/>
      <c r="GY346" s="77"/>
      <c r="GZ346" s="43"/>
      <c r="HA346" s="43"/>
      <c r="HB346" s="77"/>
      <c r="HC346" s="77"/>
      <c r="HE346" s="77"/>
    </row>
    <row r="347" spans="1:213" customFormat="1" ht="22.5" x14ac:dyDescent="0.25">
      <c r="A347" s="78" t="s">
        <v>208</v>
      </c>
      <c r="B347" s="79" t="s">
        <v>478</v>
      </c>
      <c r="C347" s="329" t="s">
        <v>479</v>
      </c>
      <c r="D347" s="329"/>
      <c r="E347" s="329"/>
      <c r="F347" s="329"/>
      <c r="G347" s="329"/>
      <c r="H347" s="80" t="s">
        <v>120</v>
      </c>
      <c r="I347" s="81">
        <v>50</v>
      </c>
      <c r="J347" s="82">
        <v>1</v>
      </c>
      <c r="K347" s="82">
        <v>50</v>
      </c>
      <c r="L347" s="83"/>
      <c r="M347" s="81"/>
      <c r="N347" s="172">
        <v>38.49</v>
      </c>
      <c r="O347" s="81"/>
      <c r="P347" s="101">
        <v>1924.5</v>
      </c>
      <c r="GO347" s="77"/>
      <c r="GP347" s="77"/>
      <c r="GQ347" s="77"/>
      <c r="GR347" s="77"/>
      <c r="GS347" s="77"/>
      <c r="GT347" s="77"/>
      <c r="GU347" s="43"/>
      <c r="GV347" s="43"/>
      <c r="GW347" s="43"/>
      <c r="GX347" s="168"/>
      <c r="GY347" s="77"/>
      <c r="GZ347" s="43"/>
      <c r="HA347" s="43"/>
      <c r="HB347" s="77" t="s">
        <v>30</v>
      </c>
      <c r="HC347" s="77"/>
      <c r="HE347" s="77"/>
    </row>
    <row r="348" spans="1:213" customFormat="1" ht="0.75" customHeight="1" x14ac:dyDescent="0.25">
      <c r="A348" s="104"/>
      <c r="B348" s="105"/>
      <c r="C348" s="328" t="s">
        <v>30</v>
      </c>
      <c r="D348" s="328"/>
      <c r="E348" s="328"/>
      <c r="F348" s="328"/>
      <c r="G348" s="328"/>
      <c r="H348" s="80"/>
      <c r="I348" s="81"/>
      <c r="J348" s="81"/>
      <c r="K348" s="81"/>
      <c r="L348" s="83"/>
      <c r="M348" s="81"/>
      <c r="N348" s="83"/>
      <c r="O348" s="81"/>
      <c r="P348" s="101">
        <v>1924.5</v>
      </c>
      <c r="GO348" s="77"/>
      <c r="GP348" s="77"/>
      <c r="GQ348" s="77"/>
      <c r="GR348" s="77"/>
      <c r="GS348" s="77"/>
      <c r="GT348" s="77"/>
      <c r="GU348" s="43"/>
      <c r="GV348" s="43"/>
      <c r="GW348" s="43"/>
      <c r="GX348" s="168"/>
      <c r="GY348" s="77"/>
      <c r="GZ348" s="43"/>
      <c r="HA348" s="43"/>
      <c r="HB348" s="77"/>
      <c r="HC348" s="77"/>
      <c r="HE348" s="77"/>
    </row>
    <row r="349" spans="1:213" customFormat="1" ht="23.25" x14ac:dyDescent="0.25">
      <c r="A349" s="106"/>
      <c r="B349" s="107"/>
      <c r="C349" s="107"/>
      <c r="D349" s="107"/>
      <c r="E349" s="107"/>
      <c r="F349" s="107"/>
      <c r="G349" s="107"/>
      <c r="H349" s="108"/>
      <c r="I349" s="109"/>
      <c r="J349" s="109"/>
      <c r="K349" s="109"/>
      <c r="L349" s="110"/>
      <c r="M349" s="109"/>
      <c r="N349" s="110"/>
      <c r="O349" s="109"/>
      <c r="P349" s="111"/>
      <c r="GO349" s="77"/>
      <c r="GP349" s="77" t="s">
        <v>475</v>
      </c>
      <c r="GQ349" s="77" t="s">
        <v>4</v>
      </c>
      <c r="GR349" s="77" t="s">
        <v>4</v>
      </c>
      <c r="GS349" s="77" t="s">
        <v>4</v>
      </c>
      <c r="GT349" s="77" t="s">
        <v>4</v>
      </c>
      <c r="GU349" s="43"/>
      <c r="GV349" s="43"/>
      <c r="GW349" s="43"/>
      <c r="GX349" s="168"/>
      <c r="GY349" s="77"/>
      <c r="GZ349" s="43"/>
      <c r="HA349" s="43"/>
      <c r="HB349" s="77"/>
      <c r="HC349" s="77"/>
      <c r="HE349" s="77"/>
    </row>
    <row r="350" spans="1:213" customFormat="1" ht="22.5" x14ac:dyDescent="0.25">
      <c r="A350" s="78" t="s">
        <v>207</v>
      </c>
      <c r="B350" s="79" t="s">
        <v>480</v>
      </c>
      <c r="C350" s="329" t="s">
        <v>481</v>
      </c>
      <c r="D350" s="329"/>
      <c r="E350" s="329"/>
      <c r="F350" s="329"/>
      <c r="G350" s="329"/>
      <c r="H350" s="80" t="s">
        <v>120</v>
      </c>
      <c r="I350" s="81">
        <v>50</v>
      </c>
      <c r="J350" s="82">
        <v>1</v>
      </c>
      <c r="K350" s="82">
        <v>50</v>
      </c>
      <c r="L350" s="83"/>
      <c r="M350" s="81"/>
      <c r="N350" s="172">
        <v>40.42</v>
      </c>
      <c r="O350" s="81"/>
      <c r="P350" s="101">
        <v>2021</v>
      </c>
      <c r="GO350" s="77"/>
      <c r="GP350" s="77"/>
      <c r="GQ350" s="77"/>
      <c r="GR350" s="77"/>
      <c r="GS350" s="77"/>
      <c r="GT350" s="77"/>
      <c r="GU350" s="43"/>
      <c r="GV350" s="43"/>
      <c r="GW350" s="43"/>
      <c r="GX350" s="168"/>
      <c r="GY350" s="77"/>
      <c r="GZ350" s="43"/>
      <c r="HA350" s="43"/>
      <c r="HB350" s="77" t="s">
        <v>30</v>
      </c>
      <c r="HC350" s="77"/>
      <c r="HE350" s="77"/>
    </row>
    <row r="351" spans="1:213" customFormat="1" ht="0.75" customHeight="1" x14ac:dyDescent="0.25">
      <c r="A351" s="104"/>
      <c r="B351" s="105"/>
      <c r="C351" s="328" t="s">
        <v>30</v>
      </c>
      <c r="D351" s="328"/>
      <c r="E351" s="328"/>
      <c r="F351" s="328"/>
      <c r="G351" s="328"/>
      <c r="H351" s="80"/>
      <c r="I351" s="81"/>
      <c r="J351" s="81"/>
      <c r="K351" s="81"/>
      <c r="L351" s="83"/>
      <c r="M351" s="81"/>
      <c r="N351" s="83"/>
      <c r="O351" s="81"/>
      <c r="P351" s="101">
        <v>2021</v>
      </c>
      <c r="GO351" s="77"/>
      <c r="GP351" s="77"/>
      <c r="GQ351" s="77"/>
      <c r="GR351" s="77"/>
      <c r="GS351" s="77"/>
      <c r="GT351" s="77"/>
      <c r="GU351" s="43"/>
      <c r="GV351" s="43"/>
      <c r="GW351" s="43"/>
      <c r="GX351" s="168"/>
      <c r="GY351" s="77"/>
      <c r="GZ351" s="43"/>
      <c r="HA351" s="43"/>
      <c r="HB351" s="77"/>
      <c r="HC351" s="77"/>
      <c r="HE351" s="77"/>
    </row>
    <row r="352" spans="1:213" customFormat="1" ht="23.25" x14ac:dyDescent="0.25">
      <c r="A352" s="106"/>
      <c r="B352" s="107"/>
      <c r="C352" s="107"/>
      <c r="D352" s="107"/>
      <c r="E352" s="107"/>
      <c r="F352" s="107"/>
      <c r="G352" s="107"/>
      <c r="H352" s="108"/>
      <c r="I352" s="109"/>
      <c r="J352" s="109"/>
      <c r="K352" s="109"/>
      <c r="L352" s="110"/>
      <c r="M352" s="109"/>
      <c r="N352" s="110"/>
      <c r="O352" s="109"/>
      <c r="P352" s="111"/>
      <c r="GO352" s="77"/>
      <c r="GP352" s="77" t="s">
        <v>477</v>
      </c>
      <c r="GQ352" s="77" t="s">
        <v>4</v>
      </c>
      <c r="GR352" s="77" t="s">
        <v>4</v>
      </c>
      <c r="GS352" s="77" t="s">
        <v>4</v>
      </c>
      <c r="GT352" s="77" t="s">
        <v>4</v>
      </c>
      <c r="GU352" s="43"/>
      <c r="GV352" s="43"/>
      <c r="GW352" s="43"/>
      <c r="GX352" s="168"/>
      <c r="GY352" s="77"/>
      <c r="GZ352" s="43"/>
      <c r="HA352" s="43"/>
      <c r="HB352" s="77"/>
      <c r="HC352" s="77"/>
      <c r="HE352" s="77"/>
    </row>
    <row r="353" spans="1:213" customFormat="1" ht="22.5" x14ac:dyDescent="0.25">
      <c r="A353" s="78" t="s">
        <v>206</v>
      </c>
      <c r="B353" s="79" t="s">
        <v>482</v>
      </c>
      <c r="C353" s="329" t="s">
        <v>483</v>
      </c>
      <c r="D353" s="329"/>
      <c r="E353" s="329"/>
      <c r="F353" s="329"/>
      <c r="G353" s="329"/>
      <c r="H353" s="80" t="s">
        <v>120</v>
      </c>
      <c r="I353" s="81">
        <v>50</v>
      </c>
      <c r="J353" s="82">
        <v>1</v>
      </c>
      <c r="K353" s="82">
        <v>50</v>
      </c>
      <c r="L353" s="83"/>
      <c r="M353" s="81"/>
      <c r="N353" s="172">
        <v>30.88</v>
      </c>
      <c r="O353" s="81"/>
      <c r="P353" s="101">
        <v>1544</v>
      </c>
      <c r="GO353" s="77"/>
      <c r="GP353" s="77"/>
      <c r="GQ353" s="77"/>
      <c r="GR353" s="77"/>
      <c r="GS353" s="77"/>
      <c r="GT353" s="77"/>
      <c r="GU353" s="43"/>
      <c r="GV353" s="43"/>
      <c r="GW353" s="43"/>
      <c r="GX353" s="168"/>
      <c r="GY353" s="77"/>
      <c r="GZ353" s="43"/>
      <c r="HA353" s="43"/>
      <c r="HB353" s="77" t="s">
        <v>30</v>
      </c>
      <c r="HC353" s="77"/>
      <c r="HE353" s="77"/>
    </row>
    <row r="354" spans="1:213" customFormat="1" ht="0.75" customHeight="1" x14ac:dyDescent="0.25">
      <c r="A354" s="104"/>
      <c r="B354" s="105"/>
      <c r="C354" s="328" t="s">
        <v>30</v>
      </c>
      <c r="D354" s="328"/>
      <c r="E354" s="328"/>
      <c r="F354" s="328"/>
      <c r="G354" s="328"/>
      <c r="H354" s="80"/>
      <c r="I354" s="81"/>
      <c r="J354" s="81"/>
      <c r="K354" s="81"/>
      <c r="L354" s="83"/>
      <c r="M354" s="81"/>
      <c r="N354" s="83"/>
      <c r="O354" s="81"/>
      <c r="P354" s="101">
        <v>1544</v>
      </c>
      <c r="GO354" s="77"/>
      <c r="GP354" s="77"/>
      <c r="GQ354" s="77"/>
      <c r="GR354" s="77"/>
      <c r="GS354" s="77"/>
      <c r="GT354" s="77"/>
      <c r="GU354" s="43"/>
      <c r="GV354" s="43"/>
      <c r="GW354" s="43"/>
      <c r="GX354" s="168"/>
      <c r="GY354" s="77"/>
      <c r="GZ354" s="43"/>
      <c r="HA354" s="43"/>
      <c r="HB354" s="77"/>
      <c r="HC354" s="77"/>
      <c r="HE354" s="77"/>
    </row>
    <row r="355" spans="1:213" customFormat="1" ht="23.25" x14ac:dyDescent="0.25">
      <c r="A355" s="106"/>
      <c r="B355" s="107"/>
      <c r="C355" s="107"/>
      <c r="D355" s="107"/>
      <c r="E355" s="107"/>
      <c r="F355" s="107"/>
      <c r="G355" s="107"/>
      <c r="H355" s="108"/>
      <c r="I355" s="109"/>
      <c r="J355" s="109"/>
      <c r="K355" s="109"/>
      <c r="L355" s="110"/>
      <c r="M355" s="109"/>
      <c r="N355" s="110"/>
      <c r="O355" s="109"/>
      <c r="P355" s="111"/>
      <c r="GO355" s="77"/>
      <c r="GP355" s="77" t="s">
        <v>479</v>
      </c>
      <c r="GQ355" s="77" t="s">
        <v>4</v>
      </c>
      <c r="GR355" s="77" t="s">
        <v>4</v>
      </c>
      <c r="GS355" s="77" t="s">
        <v>4</v>
      </c>
      <c r="GT355" s="77" t="s">
        <v>4</v>
      </c>
      <c r="GU355" s="43"/>
      <c r="GV355" s="43"/>
      <c r="GW355" s="43"/>
      <c r="GX355" s="168"/>
      <c r="GY355" s="77"/>
      <c r="GZ355" s="43"/>
      <c r="HA355" s="43"/>
      <c r="HB355" s="77"/>
      <c r="HC355" s="77"/>
      <c r="HE355" s="77"/>
    </row>
    <row r="356" spans="1:213" customFormat="1" ht="22.5" x14ac:dyDescent="0.25">
      <c r="A356" s="78" t="s">
        <v>205</v>
      </c>
      <c r="B356" s="79" t="s">
        <v>484</v>
      </c>
      <c r="C356" s="329" t="s">
        <v>485</v>
      </c>
      <c r="D356" s="329"/>
      <c r="E356" s="329"/>
      <c r="F356" s="329"/>
      <c r="G356" s="329"/>
      <c r="H356" s="80" t="s">
        <v>120</v>
      </c>
      <c r="I356" s="81">
        <v>40</v>
      </c>
      <c r="J356" s="82">
        <v>1</v>
      </c>
      <c r="K356" s="82">
        <v>40</v>
      </c>
      <c r="L356" s="83"/>
      <c r="M356" s="81"/>
      <c r="N356" s="172">
        <v>52.43</v>
      </c>
      <c r="O356" s="81"/>
      <c r="P356" s="101">
        <v>2097.1999999999998</v>
      </c>
      <c r="GO356" s="77"/>
      <c r="GP356" s="77"/>
      <c r="GQ356" s="77"/>
      <c r="GR356" s="77"/>
      <c r="GS356" s="77"/>
      <c r="GT356" s="77"/>
      <c r="GU356" s="43"/>
      <c r="GV356" s="43"/>
      <c r="GW356" s="43"/>
      <c r="GX356" s="168"/>
      <c r="GY356" s="77"/>
      <c r="GZ356" s="43"/>
      <c r="HA356" s="43"/>
      <c r="HB356" s="77" t="s">
        <v>30</v>
      </c>
      <c r="HC356" s="77"/>
      <c r="HE356" s="77"/>
    </row>
    <row r="357" spans="1:213" customFormat="1" ht="0.75" customHeight="1" x14ac:dyDescent="0.25">
      <c r="A357" s="104"/>
      <c r="B357" s="105"/>
      <c r="C357" s="328" t="s">
        <v>30</v>
      </c>
      <c r="D357" s="328"/>
      <c r="E357" s="328"/>
      <c r="F357" s="328"/>
      <c r="G357" s="328"/>
      <c r="H357" s="80"/>
      <c r="I357" s="81"/>
      <c r="J357" s="81"/>
      <c r="K357" s="81"/>
      <c r="L357" s="83"/>
      <c r="M357" s="81"/>
      <c r="N357" s="83"/>
      <c r="O357" s="81"/>
      <c r="P357" s="101">
        <v>2097.1999999999998</v>
      </c>
      <c r="GO357" s="77"/>
      <c r="GP357" s="77"/>
      <c r="GQ357" s="77"/>
      <c r="GR357" s="77"/>
      <c r="GS357" s="77"/>
      <c r="GT357" s="77"/>
      <c r="GU357" s="43"/>
      <c r="GV357" s="43"/>
      <c r="GW357" s="43"/>
      <c r="GX357" s="168"/>
      <c r="GY357" s="77"/>
      <c r="GZ357" s="43"/>
      <c r="HA357" s="43"/>
      <c r="HB357" s="77"/>
      <c r="HC357" s="77"/>
      <c r="HE357" s="77"/>
    </row>
    <row r="358" spans="1:213" customFormat="1" ht="23.25" x14ac:dyDescent="0.25">
      <c r="A358" s="106"/>
      <c r="B358" s="107"/>
      <c r="C358" s="107"/>
      <c r="D358" s="107"/>
      <c r="E358" s="107"/>
      <c r="F358" s="107"/>
      <c r="G358" s="107"/>
      <c r="H358" s="108"/>
      <c r="I358" s="109"/>
      <c r="J358" s="109"/>
      <c r="K358" s="109"/>
      <c r="L358" s="110"/>
      <c r="M358" s="109"/>
      <c r="N358" s="110"/>
      <c r="O358" s="109"/>
      <c r="P358" s="111"/>
      <c r="GO358" s="77"/>
      <c r="GP358" s="77" t="s">
        <v>481</v>
      </c>
      <c r="GQ358" s="77" t="s">
        <v>4</v>
      </c>
      <c r="GR358" s="77" t="s">
        <v>4</v>
      </c>
      <c r="GS358" s="77" t="s">
        <v>4</v>
      </c>
      <c r="GT358" s="77" t="s">
        <v>4</v>
      </c>
      <c r="GU358" s="43"/>
      <c r="GV358" s="43"/>
      <c r="GW358" s="43"/>
      <c r="GX358" s="168"/>
      <c r="GY358" s="77"/>
      <c r="GZ358" s="43"/>
      <c r="HA358" s="43"/>
      <c r="HB358" s="77"/>
      <c r="HC358" s="77"/>
      <c r="HE358" s="77"/>
    </row>
    <row r="359" spans="1:213" customFormat="1" ht="22.5" x14ac:dyDescent="0.25">
      <c r="A359" s="78" t="s">
        <v>204</v>
      </c>
      <c r="B359" s="79" t="s">
        <v>486</v>
      </c>
      <c r="C359" s="329" t="s">
        <v>487</v>
      </c>
      <c r="D359" s="329"/>
      <c r="E359" s="329"/>
      <c r="F359" s="329"/>
      <c r="G359" s="329"/>
      <c r="H359" s="80" t="s">
        <v>470</v>
      </c>
      <c r="I359" s="81">
        <v>4</v>
      </c>
      <c r="J359" s="82">
        <v>1</v>
      </c>
      <c r="K359" s="82">
        <v>4</v>
      </c>
      <c r="L359" s="83"/>
      <c r="M359" s="81"/>
      <c r="N359" s="169">
        <v>3090.49</v>
      </c>
      <c r="O359" s="81"/>
      <c r="P359" s="101">
        <v>12361.96</v>
      </c>
      <c r="GO359" s="77"/>
      <c r="GP359" s="77"/>
      <c r="GQ359" s="77"/>
      <c r="GR359" s="77"/>
      <c r="GS359" s="77"/>
      <c r="GT359" s="77"/>
      <c r="GU359" s="43"/>
      <c r="GV359" s="43"/>
      <c r="GW359" s="43"/>
      <c r="GX359" s="168"/>
      <c r="GY359" s="77"/>
      <c r="GZ359" s="43"/>
      <c r="HA359" s="43"/>
      <c r="HB359" s="77" t="s">
        <v>30</v>
      </c>
      <c r="HC359" s="77"/>
      <c r="HE359" s="77"/>
    </row>
    <row r="360" spans="1:213" customFormat="1" ht="0.75" customHeight="1" x14ac:dyDescent="0.25">
      <c r="A360" s="104"/>
      <c r="B360" s="105"/>
      <c r="C360" s="328" t="s">
        <v>30</v>
      </c>
      <c r="D360" s="328"/>
      <c r="E360" s="328"/>
      <c r="F360" s="328"/>
      <c r="G360" s="328"/>
      <c r="H360" s="80"/>
      <c r="I360" s="81"/>
      <c r="J360" s="81"/>
      <c r="K360" s="81"/>
      <c r="L360" s="83"/>
      <c r="M360" s="81"/>
      <c r="N360" s="83"/>
      <c r="O360" s="81"/>
      <c r="P360" s="101">
        <v>12361.96</v>
      </c>
      <c r="GO360" s="77"/>
      <c r="GP360" s="77"/>
      <c r="GQ360" s="77"/>
      <c r="GR360" s="77"/>
      <c r="GS360" s="77"/>
      <c r="GT360" s="77"/>
      <c r="GU360" s="43"/>
      <c r="GV360" s="43"/>
      <c r="GW360" s="43"/>
      <c r="GX360" s="168"/>
      <c r="GY360" s="77"/>
      <c r="GZ360" s="43"/>
      <c r="HA360" s="43"/>
      <c r="HB360" s="77"/>
      <c r="HC360" s="77"/>
      <c r="HE360" s="77"/>
    </row>
    <row r="361" spans="1:213" customFormat="1" ht="23.25" x14ac:dyDescent="0.25">
      <c r="A361" s="106"/>
      <c r="B361" s="107"/>
      <c r="C361" s="107"/>
      <c r="D361" s="107"/>
      <c r="E361" s="107"/>
      <c r="F361" s="107"/>
      <c r="G361" s="107"/>
      <c r="H361" s="108"/>
      <c r="I361" s="109"/>
      <c r="J361" s="109"/>
      <c r="K361" s="109"/>
      <c r="L361" s="110"/>
      <c r="M361" s="109"/>
      <c r="N361" s="110"/>
      <c r="O361" s="109"/>
      <c r="P361" s="111"/>
      <c r="GO361" s="77"/>
      <c r="GP361" s="77" t="s">
        <v>483</v>
      </c>
      <c r="GQ361" s="77" t="s">
        <v>4</v>
      </c>
      <c r="GR361" s="77" t="s">
        <v>4</v>
      </c>
      <c r="GS361" s="77" t="s">
        <v>4</v>
      </c>
      <c r="GT361" s="77" t="s">
        <v>4</v>
      </c>
      <c r="GU361" s="43"/>
      <c r="GV361" s="43"/>
      <c r="GW361" s="43"/>
      <c r="GX361" s="168"/>
      <c r="GY361" s="77"/>
      <c r="GZ361" s="43"/>
      <c r="HA361" s="43"/>
      <c r="HB361" s="77"/>
      <c r="HC361" s="77"/>
      <c r="HE361" s="77"/>
    </row>
    <row r="362" spans="1:213" customFormat="1" ht="15" x14ac:dyDescent="0.25">
      <c r="A362" s="78" t="s">
        <v>203</v>
      </c>
      <c r="B362" s="79" t="s">
        <v>488</v>
      </c>
      <c r="C362" s="329" t="s">
        <v>489</v>
      </c>
      <c r="D362" s="329"/>
      <c r="E362" s="329"/>
      <c r="F362" s="329"/>
      <c r="G362" s="329"/>
      <c r="H362" s="80" t="s">
        <v>67</v>
      </c>
      <c r="I362" s="81">
        <v>2</v>
      </c>
      <c r="J362" s="82">
        <v>1</v>
      </c>
      <c r="K362" s="82">
        <v>2</v>
      </c>
      <c r="L362" s="83"/>
      <c r="M362" s="81"/>
      <c r="N362" s="84"/>
      <c r="O362" s="81"/>
      <c r="P362" s="85"/>
      <c r="GO362" s="77"/>
      <c r="GP362" s="77"/>
      <c r="GQ362" s="77"/>
      <c r="GR362" s="77"/>
      <c r="GS362" s="77"/>
      <c r="GT362" s="77"/>
      <c r="GU362" s="43"/>
      <c r="GV362" s="43"/>
      <c r="GW362" s="43"/>
      <c r="GX362" s="168"/>
      <c r="GY362" s="77"/>
      <c r="GZ362" s="43"/>
      <c r="HA362" s="43"/>
      <c r="HB362" s="77" t="s">
        <v>30</v>
      </c>
      <c r="HC362" s="77"/>
      <c r="HE362" s="77"/>
    </row>
    <row r="363" spans="1:213" customFormat="1" ht="0.75" customHeight="1" x14ac:dyDescent="0.25">
      <c r="A363" s="86"/>
      <c r="B363" s="87" t="s">
        <v>63</v>
      </c>
      <c r="C363" s="333" t="s">
        <v>62</v>
      </c>
      <c r="D363" s="333"/>
      <c r="E363" s="333"/>
      <c r="F363" s="333"/>
      <c r="G363" s="333"/>
      <c r="H363" s="88" t="s">
        <v>52</v>
      </c>
      <c r="I363" s="89"/>
      <c r="J363" s="89"/>
      <c r="K363" s="90">
        <v>91.54</v>
      </c>
      <c r="L363" s="91"/>
      <c r="M363" s="89"/>
      <c r="N363" s="91"/>
      <c r="O363" s="89"/>
      <c r="P363" s="92">
        <v>53199.39</v>
      </c>
      <c r="GO363" s="77"/>
      <c r="GP363" s="77"/>
      <c r="GQ363" s="77"/>
      <c r="GR363" s="77"/>
      <c r="GS363" s="77"/>
      <c r="GT363" s="77"/>
      <c r="GU363" s="43"/>
      <c r="GV363" s="43"/>
      <c r="GW363" s="43"/>
      <c r="GX363" s="168"/>
      <c r="GY363" s="77"/>
      <c r="GZ363" s="43"/>
      <c r="HA363" s="43"/>
      <c r="HB363" s="77"/>
      <c r="HC363" s="77"/>
      <c r="HE363" s="77"/>
    </row>
    <row r="364" spans="1:213" customFormat="1" ht="23.25" x14ac:dyDescent="0.25">
      <c r="A364" s="93"/>
      <c r="B364" s="87" t="s">
        <v>173</v>
      </c>
      <c r="C364" s="333" t="s">
        <v>172</v>
      </c>
      <c r="D364" s="333"/>
      <c r="E364" s="333"/>
      <c r="F364" s="333"/>
      <c r="G364" s="333"/>
      <c r="H364" s="88" t="s">
        <v>52</v>
      </c>
      <c r="I364" s="90">
        <v>45.77</v>
      </c>
      <c r="J364" s="89"/>
      <c r="K364" s="90">
        <v>91.54</v>
      </c>
      <c r="L364" s="94"/>
      <c r="M364" s="95"/>
      <c r="N364" s="96">
        <v>581.16</v>
      </c>
      <c r="O364" s="89"/>
      <c r="P364" s="92">
        <v>53199.39</v>
      </c>
      <c r="GO364" s="77"/>
      <c r="GP364" s="77" t="s">
        <v>485</v>
      </c>
      <c r="GQ364" s="77" t="s">
        <v>4</v>
      </c>
      <c r="GR364" s="77" t="s">
        <v>4</v>
      </c>
      <c r="GS364" s="77" t="s">
        <v>4</v>
      </c>
      <c r="GT364" s="77" t="s">
        <v>4</v>
      </c>
      <c r="GU364" s="43"/>
      <c r="GV364" s="43"/>
      <c r="GW364" s="43"/>
      <c r="GX364" s="168"/>
      <c r="GY364" s="77"/>
      <c r="GZ364" s="43"/>
      <c r="HA364" s="43"/>
      <c r="HB364" s="77"/>
      <c r="HC364" s="77"/>
      <c r="HE364" s="77"/>
    </row>
    <row r="365" spans="1:213" customFormat="1" ht="15" x14ac:dyDescent="0.25">
      <c r="A365" s="86"/>
      <c r="B365" s="87" t="s">
        <v>59</v>
      </c>
      <c r="C365" s="333" t="s">
        <v>58</v>
      </c>
      <c r="D365" s="333"/>
      <c r="E365" s="333"/>
      <c r="F365" s="333"/>
      <c r="G365" s="333"/>
      <c r="H365" s="88"/>
      <c r="I365" s="89"/>
      <c r="J365" s="89"/>
      <c r="K365" s="89"/>
      <c r="L365" s="91"/>
      <c r="M365" s="89"/>
      <c r="N365" s="91"/>
      <c r="O365" s="89"/>
      <c r="P365" s="92">
        <v>5197.7</v>
      </c>
      <c r="GO365" s="77"/>
      <c r="GP365" s="77"/>
      <c r="GQ365" s="77"/>
      <c r="GR365" s="77"/>
      <c r="GS365" s="77"/>
      <c r="GT365" s="77"/>
      <c r="GU365" s="43"/>
      <c r="GV365" s="43"/>
      <c r="GW365" s="43"/>
      <c r="GX365" s="168"/>
      <c r="GY365" s="77"/>
      <c r="GZ365" s="43"/>
      <c r="HA365" s="43"/>
      <c r="HB365" s="77" t="s">
        <v>30</v>
      </c>
      <c r="HC365" s="77"/>
      <c r="HE365" s="77"/>
    </row>
    <row r="366" spans="1:213" customFormat="1" ht="0.75" customHeight="1" x14ac:dyDescent="0.25">
      <c r="A366" s="93"/>
      <c r="B366" s="87" t="s">
        <v>171</v>
      </c>
      <c r="C366" s="333" t="s">
        <v>170</v>
      </c>
      <c r="D366" s="333"/>
      <c r="E366" s="333"/>
      <c r="F366" s="333"/>
      <c r="G366" s="333"/>
      <c r="H366" s="88" t="s">
        <v>55</v>
      </c>
      <c r="I366" s="90">
        <v>14.62</v>
      </c>
      <c r="J366" s="89"/>
      <c r="K366" s="90">
        <v>29.24</v>
      </c>
      <c r="L366" s="157">
        <v>115.43</v>
      </c>
      <c r="M366" s="158">
        <v>1.54</v>
      </c>
      <c r="N366" s="96">
        <v>177.76</v>
      </c>
      <c r="O366" s="89"/>
      <c r="P366" s="92">
        <v>5197.7</v>
      </c>
      <c r="GO366" s="77"/>
      <c r="GP366" s="77"/>
      <c r="GQ366" s="77"/>
      <c r="GR366" s="77"/>
      <c r="GS366" s="77"/>
      <c r="GT366" s="77"/>
      <c r="GU366" s="43"/>
      <c r="GV366" s="43"/>
      <c r="GW366" s="43"/>
      <c r="GX366" s="168"/>
      <c r="GY366" s="77"/>
      <c r="GZ366" s="43"/>
      <c r="HA366" s="43"/>
      <c r="HB366" s="77"/>
      <c r="HC366" s="77"/>
      <c r="HE366" s="77"/>
    </row>
    <row r="367" spans="1:213" customFormat="1" ht="34.5" x14ac:dyDescent="0.25">
      <c r="A367" s="98"/>
      <c r="B367" s="99"/>
      <c r="C367" s="328" t="s">
        <v>39</v>
      </c>
      <c r="D367" s="328"/>
      <c r="E367" s="328"/>
      <c r="F367" s="328"/>
      <c r="G367" s="328"/>
      <c r="H367" s="80"/>
      <c r="I367" s="81"/>
      <c r="J367" s="81"/>
      <c r="K367" s="81"/>
      <c r="L367" s="83"/>
      <c r="M367" s="81"/>
      <c r="N367" s="100"/>
      <c r="O367" s="81"/>
      <c r="P367" s="101">
        <v>58397.09</v>
      </c>
      <c r="GO367" s="77"/>
      <c r="GP367" s="77" t="s">
        <v>487</v>
      </c>
      <c r="GQ367" s="77" t="s">
        <v>4</v>
      </c>
      <c r="GR367" s="77" t="s">
        <v>4</v>
      </c>
      <c r="GS367" s="77" t="s">
        <v>4</v>
      </c>
      <c r="GT367" s="77" t="s">
        <v>4</v>
      </c>
      <c r="GU367" s="43"/>
      <c r="GV367" s="43"/>
      <c r="GW367" s="43"/>
      <c r="GX367" s="168"/>
      <c r="GY367" s="77"/>
      <c r="GZ367" s="43"/>
      <c r="HA367" s="43"/>
      <c r="HB367" s="77"/>
      <c r="HC367" s="77"/>
      <c r="HE367" s="77"/>
    </row>
    <row r="368" spans="1:213" customFormat="1" ht="15" x14ac:dyDescent="0.25">
      <c r="A368" s="102"/>
      <c r="B368" s="87"/>
      <c r="C368" s="333" t="s">
        <v>36</v>
      </c>
      <c r="D368" s="333"/>
      <c r="E368" s="333"/>
      <c r="F368" s="333"/>
      <c r="G368" s="333"/>
      <c r="H368" s="88"/>
      <c r="I368" s="89"/>
      <c r="J368" s="89"/>
      <c r="K368" s="89"/>
      <c r="L368" s="91"/>
      <c r="M368" s="89"/>
      <c r="N368" s="91"/>
      <c r="O368" s="89"/>
      <c r="P368" s="92">
        <v>53199.39</v>
      </c>
      <c r="GO368" s="77"/>
      <c r="GP368" s="77"/>
      <c r="GQ368" s="77"/>
      <c r="GR368" s="77"/>
      <c r="GS368" s="77"/>
      <c r="GT368" s="77"/>
      <c r="GU368" s="43"/>
      <c r="GV368" s="43"/>
      <c r="GW368" s="43"/>
      <c r="GX368" s="168"/>
      <c r="GY368" s="77"/>
      <c r="GZ368" s="43"/>
      <c r="HA368" s="43"/>
      <c r="HB368" s="77" t="s">
        <v>30</v>
      </c>
      <c r="HC368" s="77"/>
      <c r="HE368" s="77"/>
    </row>
    <row r="369" spans="1:213" customFormat="1" ht="0.75" customHeight="1" x14ac:dyDescent="0.25">
      <c r="A369" s="102"/>
      <c r="B369" s="87" t="s">
        <v>169</v>
      </c>
      <c r="C369" s="333" t="s">
        <v>168</v>
      </c>
      <c r="D369" s="333"/>
      <c r="E369" s="333"/>
      <c r="F369" s="333"/>
      <c r="G369" s="333"/>
      <c r="H369" s="88" t="s">
        <v>32</v>
      </c>
      <c r="I369" s="103">
        <v>103</v>
      </c>
      <c r="J369" s="89"/>
      <c r="K369" s="103">
        <v>103</v>
      </c>
      <c r="L369" s="91"/>
      <c r="M369" s="89"/>
      <c r="N369" s="91"/>
      <c r="O369" s="89"/>
      <c r="P369" s="92">
        <v>54795.37</v>
      </c>
      <c r="GO369" s="77"/>
      <c r="GP369" s="77"/>
      <c r="GQ369" s="77"/>
      <c r="GR369" s="77"/>
      <c r="GS369" s="77"/>
      <c r="GT369" s="77"/>
      <c r="GU369" s="43"/>
      <c r="GV369" s="43"/>
      <c r="GW369" s="43"/>
      <c r="GX369" s="168"/>
      <c r="GY369" s="77"/>
      <c r="GZ369" s="43"/>
      <c r="HA369" s="43"/>
      <c r="HB369" s="77"/>
      <c r="HC369" s="77"/>
      <c r="HE369" s="77"/>
    </row>
    <row r="370" spans="1:213" customFormat="1" ht="23.25" x14ac:dyDescent="0.25">
      <c r="A370" s="102"/>
      <c r="B370" s="87" t="s">
        <v>167</v>
      </c>
      <c r="C370" s="333" t="s">
        <v>166</v>
      </c>
      <c r="D370" s="333"/>
      <c r="E370" s="333"/>
      <c r="F370" s="333"/>
      <c r="G370" s="333"/>
      <c r="H370" s="88" t="s">
        <v>32</v>
      </c>
      <c r="I370" s="103">
        <v>59</v>
      </c>
      <c r="J370" s="89"/>
      <c r="K370" s="103">
        <v>59</v>
      </c>
      <c r="L370" s="91"/>
      <c r="M370" s="89"/>
      <c r="N370" s="91"/>
      <c r="O370" s="89"/>
      <c r="P370" s="92">
        <v>31387.64</v>
      </c>
      <c r="GO370" s="77"/>
      <c r="GP370" s="77" t="s">
        <v>489</v>
      </c>
      <c r="GQ370" s="77" t="s">
        <v>4</v>
      </c>
      <c r="GR370" s="77" t="s">
        <v>4</v>
      </c>
      <c r="GS370" s="77" t="s">
        <v>4</v>
      </c>
      <c r="GT370" s="77" t="s">
        <v>4</v>
      </c>
      <c r="GU370" s="43"/>
      <c r="GV370" s="43"/>
      <c r="GW370" s="43"/>
      <c r="GX370" s="168"/>
      <c r="GY370" s="77"/>
      <c r="GZ370" s="43"/>
      <c r="HA370" s="43"/>
      <c r="HB370" s="77"/>
      <c r="HC370" s="77"/>
      <c r="HE370" s="77"/>
    </row>
    <row r="371" spans="1:213" customFormat="1" ht="15" x14ac:dyDescent="0.25">
      <c r="A371" s="104"/>
      <c r="B371" s="105"/>
      <c r="C371" s="328" t="s">
        <v>30</v>
      </c>
      <c r="D371" s="328"/>
      <c r="E371" s="328"/>
      <c r="F371" s="328"/>
      <c r="G371" s="328"/>
      <c r="H371" s="80"/>
      <c r="I371" s="81"/>
      <c r="J371" s="81"/>
      <c r="K371" s="81"/>
      <c r="L371" s="83"/>
      <c r="M371" s="81"/>
      <c r="N371" s="100">
        <v>72290.05</v>
      </c>
      <c r="O371" s="81"/>
      <c r="P371" s="101">
        <v>144580.1</v>
      </c>
      <c r="GO371" s="77"/>
      <c r="GP371" s="77"/>
      <c r="GQ371" s="77"/>
      <c r="GR371" s="77"/>
      <c r="GS371" s="77"/>
      <c r="GT371" s="77"/>
      <c r="GU371" s="43" t="s">
        <v>62</v>
      </c>
      <c r="GV371" s="43"/>
      <c r="GW371" s="43"/>
      <c r="GX371" s="168"/>
      <c r="GY371" s="77"/>
      <c r="GZ371" s="43"/>
      <c r="HA371" s="43"/>
      <c r="HB371" s="77"/>
      <c r="HC371" s="77"/>
      <c r="HE371" s="77"/>
    </row>
    <row r="372" spans="1:213" customFormat="1" ht="15" x14ac:dyDescent="0.25">
      <c r="A372" s="106"/>
      <c r="B372" s="107"/>
      <c r="C372" s="107"/>
      <c r="D372" s="107"/>
      <c r="E372" s="107"/>
      <c r="F372" s="107"/>
      <c r="G372" s="107"/>
      <c r="H372" s="108"/>
      <c r="I372" s="109"/>
      <c r="J372" s="109"/>
      <c r="K372" s="109"/>
      <c r="L372" s="110"/>
      <c r="M372" s="109"/>
      <c r="N372" s="110"/>
      <c r="O372" s="109"/>
      <c r="P372" s="111"/>
      <c r="Q372" s="97"/>
      <c r="R372" s="97"/>
      <c r="GO372" s="77"/>
      <c r="GP372" s="77"/>
      <c r="GQ372" s="77"/>
      <c r="GR372" s="77"/>
      <c r="GS372" s="77"/>
      <c r="GT372" s="77"/>
      <c r="GU372" s="43"/>
      <c r="GV372" s="43" t="s">
        <v>172</v>
      </c>
      <c r="GW372" s="43"/>
      <c r="GX372" s="168"/>
      <c r="GY372" s="77"/>
      <c r="GZ372" s="43"/>
      <c r="HA372" s="43"/>
      <c r="HB372" s="77"/>
      <c r="HC372" s="77"/>
      <c r="HE372" s="77"/>
    </row>
    <row r="373" spans="1:213" customFormat="1" ht="22.5" x14ac:dyDescent="0.25">
      <c r="A373" s="78" t="s">
        <v>202</v>
      </c>
      <c r="B373" s="79" t="s">
        <v>490</v>
      </c>
      <c r="C373" s="329" t="s">
        <v>491</v>
      </c>
      <c r="D373" s="329"/>
      <c r="E373" s="329"/>
      <c r="F373" s="329"/>
      <c r="G373" s="329"/>
      <c r="H373" s="80" t="s">
        <v>69</v>
      </c>
      <c r="I373" s="81">
        <v>60</v>
      </c>
      <c r="J373" s="82">
        <v>1</v>
      </c>
      <c r="K373" s="82">
        <v>60</v>
      </c>
      <c r="L373" s="83"/>
      <c r="M373" s="81"/>
      <c r="N373" s="169">
        <v>1036.72</v>
      </c>
      <c r="O373" s="81"/>
      <c r="P373" s="101">
        <v>62203.199999999997</v>
      </c>
      <c r="GO373" s="77"/>
      <c r="GP373" s="77"/>
      <c r="GQ373" s="77"/>
      <c r="GR373" s="77"/>
      <c r="GS373" s="77"/>
      <c r="GT373" s="77"/>
      <c r="GU373" s="43" t="s">
        <v>58</v>
      </c>
      <c r="GV373" s="43"/>
      <c r="GW373" s="43"/>
      <c r="GX373" s="168"/>
      <c r="GY373" s="77"/>
      <c r="GZ373" s="43"/>
      <c r="HA373" s="43"/>
      <c r="HB373" s="77"/>
      <c r="HC373" s="77"/>
      <c r="HE373" s="77"/>
    </row>
    <row r="374" spans="1:213" customFormat="1" ht="23.25" x14ac:dyDescent="0.25">
      <c r="A374" s="104"/>
      <c r="B374" s="105"/>
      <c r="C374" s="328" t="s">
        <v>30</v>
      </c>
      <c r="D374" s="328"/>
      <c r="E374" s="328"/>
      <c r="F374" s="328"/>
      <c r="G374" s="328"/>
      <c r="H374" s="80"/>
      <c r="I374" s="81"/>
      <c r="J374" s="81"/>
      <c r="K374" s="81"/>
      <c r="L374" s="83"/>
      <c r="M374" s="81"/>
      <c r="N374" s="83"/>
      <c r="O374" s="81"/>
      <c r="P374" s="101">
        <v>62203.199999999997</v>
      </c>
      <c r="Q374" s="97"/>
      <c r="R374" s="97"/>
      <c r="GO374" s="77"/>
      <c r="GP374" s="77"/>
      <c r="GQ374" s="77"/>
      <c r="GR374" s="77"/>
      <c r="GS374" s="77"/>
      <c r="GT374" s="77"/>
      <c r="GU374" s="43"/>
      <c r="GV374" s="43" t="s">
        <v>170</v>
      </c>
      <c r="GW374" s="43"/>
      <c r="GX374" s="168"/>
      <c r="GY374" s="77"/>
      <c r="GZ374" s="43"/>
      <c r="HA374" s="43"/>
      <c r="HB374" s="77"/>
      <c r="HC374" s="77"/>
      <c r="HE374" s="77"/>
    </row>
    <row r="375" spans="1:213" customFormat="1" ht="15" x14ac:dyDescent="0.25">
      <c r="A375" s="106"/>
      <c r="B375" s="107"/>
      <c r="C375" s="107"/>
      <c r="D375" s="107"/>
      <c r="E375" s="107"/>
      <c r="F375" s="107"/>
      <c r="G375" s="107"/>
      <c r="H375" s="108"/>
      <c r="I375" s="109"/>
      <c r="J375" s="109"/>
      <c r="K375" s="109"/>
      <c r="L375" s="110"/>
      <c r="M375" s="109"/>
      <c r="N375" s="110"/>
      <c r="O375" s="109"/>
      <c r="P375" s="111"/>
      <c r="Q375" s="97"/>
      <c r="R375" s="97"/>
      <c r="GO375" s="77"/>
      <c r="GP375" s="77"/>
      <c r="GQ375" s="77"/>
      <c r="GR375" s="77"/>
      <c r="GS375" s="77"/>
      <c r="GT375" s="77"/>
      <c r="GU375" s="43"/>
      <c r="GV375" s="43"/>
      <c r="GW375" s="43"/>
      <c r="GX375" s="168"/>
      <c r="GY375" s="77" t="s">
        <v>39</v>
      </c>
      <c r="GZ375" s="43"/>
      <c r="HA375" s="43"/>
      <c r="HB375" s="77"/>
      <c r="HC375" s="77"/>
      <c r="HE375" s="77"/>
    </row>
    <row r="376" spans="1:213" customFormat="1" ht="22.5" x14ac:dyDescent="0.25">
      <c r="A376" s="78" t="s">
        <v>201</v>
      </c>
      <c r="B376" s="79" t="s">
        <v>165</v>
      </c>
      <c r="C376" s="329" t="s">
        <v>163</v>
      </c>
      <c r="D376" s="329"/>
      <c r="E376" s="329"/>
      <c r="F376" s="329"/>
      <c r="G376" s="329"/>
      <c r="H376" s="80" t="s">
        <v>164</v>
      </c>
      <c r="I376" s="81">
        <v>2</v>
      </c>
      <c r="J376" s="82">
        <v>1</v>
      </c>
      <c r="K376" s="82">
        <v>2</v>
      </c>
      <c r="L376" s="83"/>
      <c r="M376" s="81"/>
      <c r="N376" s="84"/>
      <c r="O376" s="81"/>
      <c r="P376" s="85"/>
      <c r="GO376" s="77"/>
      <c r="GP376" s="77"/>
      <c r="GQ376" s="77"/>
      <c r="GR376" s="77"/>
      <c r="GS376" s="77"/>
      <c r="GT376" s="77"/>
      <c r="GU376" s="43"/>
      <c r="GV376" s="43"/>
      <c r="GW376" s="43"/>
      <c r="GX376" s="168"/>
      <c r="GY376" s="77"/>
      <c r="GZ376" s="43"/>
      <c r="HA376" s="43" t="s">
        <v>36</v>
      </c>
      <c r="HB376" s="77"/>
      <c r="HC376" s="77"/>
      <c r="HE376" s="77"/>
    </row>
    <row r="377" spans="1:213" customFormat="1" ht="34.5" x14ac:dyDescent="0.25">
      <c r="A377" s="86"/>
      <c r="B377" s="87" t="s">
        <v>63</v>
      </c>
      <c r="C377" s="333" t="s">
        <v>62</v>
      </c>
      <c r="D377" s="333"/>
      <c r="E377" s="333"/>
      <c r="F377" s="333"/>
      <c r="G377" s="333"/>
      <c r="H377" s="88" t="s">
        <v>52</v>
      </c>
      <c r="I377" s="89"/>
      <c r="J377" s="89"/>
      <c r="K377" s="90">
        <v>157.32</v>
      </c>
      <c r="L377" s="91"/>
      <c r="M377" s="89"/>
      <c r="N377" s="91"/>
      <c r="O377" s="89"/>
      <c r="P377" s="92">
        <v>85000</v>
      </c>
      <c r="GO377" s="77"/>
      <c r="GP377" s="77"/>
      <c r="GQ377" s="77"/>
      <c r="GR377" s="77"/>
      <c r="GS377" s="77"/>
      <c r="GT377" s="77"/>
      <c r="GU377" s="43"/>
      <c r="GV377" s="43"/>
      <c r="GW377" s="43"/>
      <c r="GX377" s="168"/>
      <c r="GY377" s="77"/>
      <c r="GZ377" s="43"/>
      <c r="HA377" s="43" t="s">
        <v>168</v>
      </c>
      <c r="HB377" s="77"/>
      <c r="HC377" s="77"/>
      <c r="HE377" s="77"/>
    </row>
    <row r="378" spans="1:213" customFormat="1" ht="34.5" x14ac:dyDescent="0.25">
      <c r="A378" s="93"/>
      <c r="B378" s="87" t="s">
        <v>162</v>
      </c>
      <c r="C378" s="333" t="s">
        <v>161</v>
      </c>
      <c r="D378" s="333"/>
      <c r="E378" s="333"/>
      <c r="F378" s="333"/>
      <c r="G378" s="333"/>
      <c r="H378" s="88" t="s">
        <v>52</v>
      </c>
      <c r="I378" s="90">
        <v>78.66</v>
      </c>
      <c r="J378" s="89"/>
      <c r="K378" s="90">
        <v>157.32</v>
      </c>
      <c r="L378" s="94"/>
      <c r="M378" s="95"/>
      <c r="N378" s="96">
        <v>540.29999999999995</v>
      </c>
      <c r="O378" s="89"/>
      <c r="P378" s="92">
        <v>85000</v>
      </c>
      <c r="GO378" s="77"/>
      <c r="GP378" s="77"/>
      <c r="GQ378" s="77"/>
      <c r="GR378" s="77"/>
      <c r="GS378" s="77"/>
      <c r="GT378" s="77"/>
      <c r="GU378" s="43"/>
      <c r="GV378" s="43"/>
      <c r="GW378" s="43"/>
      <c r="GX378" s="168"/>
      <c r="GY378" s="77"/>
      <c r="GZ378" s="43"/>
      <c r="HA378" s="43" t="s">
        <v>166</v>
      </c>
      <c r="HB378" s="77"/>
      <c r="HC378" s="77"/>
      <c r="HE378" s="77"/>
    </row>
    <row r="379" spans="1:213" customFormat="1" ht="15" x14ac:dyDescent="0.25">
      <c r="A379" s="86"/>
      <c r="B379" s="87" t="s">
        <v>59</v>
      </c>
      <c r="C379" s="333" t="s">
        <v>58</v>
      </c>
      <c r="D379" s="333"/>
      <c r="E379" s="333"/>
      <c r="F379" s="333"/>
      <c r="G379" s="333"/>
      <c r="H379" s="88"/>
      <c r="I379" s="89"/>
      <c r="J379" s="89"/>
      <c r="K379" s="89"/>
      <c r="L379" s="91"/>
      <c r="M379" s="89"/>
      <c r="N379" s="91"/>
      <c r="O379" s="89"/>
      <c r="P379" s="154">
        <v>7.05</v>
      </c>
      <c r="GO379" s="77"/>
      <c r="GP379" s="77"/>
      <c r="GQ379" s="77"/>
      <c r="GR379" s="77"/>
      <c r="GS379" s="77"/>
      <c r="GT379" s="77"/>
      <c r="GU379" s="43"/>
      <c r="GV379" s="43"/>
      <c r="GW379" s="43"/>
      <c r="GX379" s="168"/>
      <c r="GY379" s="77"/>
      <c r="GZ379" s="43"/>
      <c r="HA379" s="43"/>
      <c r="HB379" s="77" t="s">
        <v>30</v>
      </c>
      <c r="HC379" s="77"/>
      <c r="HE379" s="77"/>
    </row>
    <row r="380" spans="1:213" customFormat="1" ht="0.75" customHeight="1" x14ac:dyDescent="0.25">
      <c r="A380" s="86"/>
      <c r="B380" s="87"/>
      <c r="C380" s="333" t="s">
        <v>57</v>
      </c>
      <c r="D380" s="333"/>
      <c r="E380" s="333"/>
      <c r="F380" s="333"/>
      <c r="G380" s="333"/>
      <c r="H380" s="88" t="s">
        <v>52</v>
      </c>
      <c r="I380" s="89"/>
      <c r="J380" s="89"/>
      <c r="K380" s="112">
        <v>0.1</v>
      </c>
      <c r="L380" s="91"/>
      <c r="M380" s="89"/>
      <c r="N380" s="91"/>
      <c r="O380" s="89"/>
      <c r="P380" s="154">
        <v>54.03</v>
      </c>
      <c r="GO380" s="77"/>
      <c r="GP380" s="77"/>
      <c r="GQ380" s="77"/>
      <c r="GR380" s="77"/>
      <c r="GS380" s="77"/>
      <c r="GT380" s="77"/>
      <c r="GU380" s="43"/>
      <c r="GV380" s="43"/>
      <c r="GW380" s="43"/>
      <c r="GX380" s="168"/>
      <c r="GY380" s="77"/>
      <c r="GZ380" s="43"/>
      <c r="HA380" s="43"/>
      <c r="HB380" s="77"/>
      <c r="HC380" s="77"/>
      <c r="HE380" s="77"/>
    </row>
    <row r="381" spans="1:213" customFormat="1" ht="34.5" x14ac:dyDescent="0.25">
      <c r="A381" s="93"/>
      <c r="B381" s="87" t="s">
        <v>56</v>
      </c>
      <c r="C381" s="333" t="s">
        <v>54</v>
      </c>
      <c r="D381" s="333"/>
      <c r="E381" s="333"/>
      <c r="F381" s="333"/>
      <c r="G381" s="333"/>
      <c r="H381" s="88" t="s">
        <v>55</v>
      </c>
      <c r="I381" s="90">
        <v>0.05</v>
      </c>
      <c r="J381" s="89"/>
      <c r="K381" s="112">
        <v>0.1</v>
      </c>
      <c r="L381" s="157">
        <v>37.32</v>
      </c>
      <c r="M381" s="158">
        <v>1.89</v>
      </c>
      <c r="N381" s="96">
        <v>70.53</v>
      </c>
      <c r="O381" s="89"/>
      <c r="P381" s="92">
        <v>7.05</v>
      </c>
      <c r="GO381" s="77"/>
      <c r="GP381" s="77" t="s">
        <v>491</v>
      </c>
      <c r="GQ381" s="77" t="s">
        <v>4</v>
      </c>
      <c r="GR381" s="77" t="s">
        <v>4</v>
      </c>
      <c r="GS381" s="77" t="s">
        <v>4</v>
      </c>
      <c r="GT381" s="77" t="s">
        <v>4</v>
      </c>
      <c r="GU381" s="43"/>
      <c r="GV381" s="43"/>
      <c r="GW381" s="43"/>
      <c r="GX381" s="168"/>
      <c r="GY381" s="77"/>
      <c r="GZ381" s="43"/>
      <c r="HA381" s="43"/>
      <c r="HB381" s="77"/>
      <c r="HC381" s="77"/>
      <c r="HE381" s="77"/>
    </row>
    <row r="382" spans="1:213" customFormat="1" ht="15" x14ac:dyDescent="0.25">
      <c r="A382" s="102"/>
      <c r="B382" s="87" t="s">
        <v>53</v>
      </c>
      <c r="C382" s="333" t="s">
        <v>51</v>
      </c>
      <c r="D382" s="333"/>
      <c r="E382" s="333"/>
      <c r="F382" s="333"/>
      <c r="G382" s="333"/>
      <c r="H382" s="88" t="s">
        <v>52</v>
      </c>
      <c r="I382" s="90">
        <v>0.05</v>
      </c>
      <c r="J382" s="89"/>
      <c r="K382" s="112">
        <v>0.1</v>
      </c>
      <c r="L382" s="91"/>
      <c r="M382" s="89"/>
      <c r="N382" s="155">
        <v>540.29999999999995</v>
      </c>
      <c r="O382" s="89"/>
      <c r="P382" s="154">
        <v>54.03</v>
      </c>
      <c r="GO382" s="77"/>
      <c r="GP382" s="77"/>
      <c r="GQ382" s="77"/>
      <c r="GR382" s="77"/>
      <c r="GS382" s="77"/>
      <c r="GT382" s="77"/>
      <c r="GU382" s="43"/>
      <c r="GV382" s="43"/>
      <c r="GW382" s="43"/>
      <c r="GX382" s="168"/>
      <c r="GY382" s="77"/>
      <c r="GZ382" s="43"/>
      <c r="HA382" s="43"/>
      <c r="HB382" s="77" t="s">
        <v>30</v>
      </c>
      <c r="HC382" s="77"/>
      <c r="HE382" s="77"/>
    </row>
    <row r="383" spans="1:213" customFormat="1" ht="0.75" customHeight="1" x14ac:dyDescent="0.25">
      <c r="A383" s="86"/>
      <c r="B383" s="87" t="s">
        <v>50</v>
      </c>
      <c r="C383" s="333" t="s">
        <v>49</v>
      </c>
      <c r="D383" s="333"/>
      <c r="E383" s="333"/>
      <c r="F383" s="333"/>
      <c r="G383" s="333"/>
      <c r="H383" s="88"/>
      <c r="I383" s="89"/>
      <c r="J383" s="89"/>
      <c r="K383" s="89"/>
      <c r="L383" s="91"/>
      <c r="M383" s="89"/>
      <c r="N383" s="91"/>
      <c r="O383" s="89"/>
      <c r="P383" s="92">
        <v>6920.92</v>
      </c>
      <c r="GO383" s="77"/>
      <c r="GP383" s="77"/>
      <c r="GQ383" s="77"/>
      <c r="GR383" s="77"/>
      <c r="GS383" s="77"/>
      <c r="GT383" s="77"/>
      <c r="GU383" s="43"/>
      <c r="GV383" s="43"/>
      <c r="GW383" s="43"/>
      <c r="GX383" s="168"/>
      <c r="GY383" s="77"/>
      <c r="GZ383" s="43"/>
      <c r="HA383" s="43"/>
      <c r="HB383" s="77"/>
      <c r="HC383" s="77"/>
      <c r="HE383" s="77"/>
    </row>
    <row r="384" spans="1:213" customFormat="1" ht="23.25" x14ac:dyDescent="0.25">
      <c r="A384" s="93"/>
      <c r="B384" s="87" t="s">
        <v>160</v>
      </c>
      <c r="C384" s="333" t="s">
        <v>159</v>
      </c>
      <c r="D384" s="333"/>
      <c r="E384" s="333"/>
      <c r="F384" s="333"/>
      <c r="G384" s="333"/>
      <c r="H384" s="88" t="s">
        <v>41</v>
      </c>
      <c r="I384" s="156">
        <v>5.0000000000000001E-4</v>
      </c>
      <c r="J384" s="89"/>
      <c r="K384" s="113">
        <v>1E-3</v>
      </c>
      <c r="L384" s="160">
        <v>76110.2</v>
      </c>
      <c r="M384" s="158">
        <v>1.38</v>
      </c>
      <c r="N384" s="96">
        <v>105032.08</v>
      </c>
      <c r="O384" s="89"/>
      <c r="P384" s="92">
        <v>105.03</v>
      </c>
      <c r="GO384" s="77"/>
      <c r="GP384" s="77" t="s">
        <v>163</v>
      </c>
      <c r="GQ384" s="77" t="s">
        <v>4</v>
      </c>
      <c r="GR384" s="77" t="s">
        <v>4</v>
      </c>
      <c r="GS384" s="77" t="s">
        <v>4</v>
      </c>
      <c r="GT384" s="77" t="s">
        <v>4</v>
      </c>
      <c r="GU384" s="43"/>
      <c r="GV384" s="43"/>
      <c r="GW384" s="43"/>
      <c r="GX384" s="168"/>
      <c r="GY384" s="77"/>
      <c r="GZ384" s="43"/>
      <c r="HA384" s="43"/>
      <c r="HB384" s="77"/>
      <c r="HC384" s="77"/>
      <c r="HE384" s="77"/>
    </row>
    <row r="385" spans="1:213" customFormat="1" ht="15" x14ac:dyDescent="0.25">
      <c r="A385" s="93"/>
      <c r="B385" s="87" t="s">
        <v>158</v>
      </c>
      <c r="C385" s="333" t="s">
        <v>157</v>
      </c>
      <c r="D385" s="333"/>
      <c r="E385" s="333"/>
      <c r="F385" s="333"/>
      <c r="G385" s="333"/>
      <c r="H385" s="88" t="s">
        <v>155</v>
      </c>
      <c r="I385" s="112">
        <v>0.2</v>
      </c>
      <c r="J385" s="89"/>
      <c r="K385" s="112">
        <v>0.4</v>
      </c>
      <c r="L385" s="94"/>
      <c r="M385" s="95"/>
      <c r="N385" s="96">
        <v>0</v>
      </c>
      <c r="O385" s="89"/>
      <c r="P385" s="92">
        <v>0</v>
      </c>
      <c r="GO385" s="77"/>
      <c r="GP385" s="77"/>
      <c r="GQ385" s="77"/>
      <c r="GR385" s="77"/>
      <c r="GS385" s="77"/>
      <c r="GT385" s="77"/>
      <c r="GU385" s="43" t="s">
        <v>62</v>
      </c>
      <c r="GV385" s="43"/>
      <c r="GW385" s="43"/>
      <c r="GX385" s="168"/>
      <c r="GY385" s="77"/>
      <c r="GZ385" s="43"/>
      <c r="HA385" s="43"/>
      <c r="HB385" s="77"/>
      <c r="HC385" s="77"/>
      <c r="HE385" s="77"/>
    </row>
    <row r="386" spans="1:213" customFormat="1" ht="15" x14ac:dyDescent="0.25">
      <c r="A386" s="93"/>
      <c r="B386" s="87" t="s">
        <v>156</v>
      </c>
      <c r="C386" s="333" t="s">
        <v>154</v>
      </c>
      <c r="D386" s="333"/>
      <c r="E386" s="333"/>
      <c r="F386" s="333"/>
      <c r="G386" s="333"/>
      <c r="H386" s="88" t="s">
        <v>155</v>
      </c>
      <c r="I386" s="112">
        <v>0.2</v>
      </c>
      <c r="J386" s="89"/>
      <c r="K386" s="112">
        <v>0.4</v>
      </c>
      <c r="L386" s="160">
        <v>10082.68</v>
      </c>
      <c r="M386" s="158">
        <v>1.69</v>
      </c>
      <c r="N386" s="96">
        <v>17039.73</v>
      </c>
      <c r="O386" s="89"/>
      <c r="P386" s="92">
        <v>6815.89</v>
      </c>
      <c r="Q386" s="97"/>
      <c r="R386" s="97"/>
      <c r="GO386" s="77"/>
      <c r="GP386" s="77"/>
      <c r="GQ386" s="77"/>
      <c r="GR386" s="77"/>
      <c r="GS386" s="77"/>
      <c r="GT386" s="77"/>
      <c r="GU386" s="43"/>
      <c r="GV386" s="43" t="s">
        <v>161</v>
      </c>
      <c r="GW386" s="43"/>
      <c r="GX386" s="168"/>
      <c r="GY386" s="77"/>
      <c r="GZ386" s="43"/>
      <c r="HA386" s="43"/>
      <c r="HB386" s="77"/>
      <c r="HC386" s="77"/>
      <c r="HE386" s="77"/>
    </row>
    <row r="387" spans="1:213" customFormat="1" ht="15" x14ac:dyDescent="0.25">
      <c r="A387" s="98"/>
      <c r="B387" s="99"/>
      <c r="C387" s="328" t="s">
        <v>39</v>
      </c>
      <c r="D387" s="328"/>
      <c r="E387" s="328"/>
      <c r="F387" s="328"/>
      <c r="G387" s="328"/>
      <c r="H387" s="80"/>
      <c r="I387" s="81"/>
      <c r="J387" s="81"/>
      <c r="K387" s="81"/>
      <c r="L387" s="83"/>
      <c r="M387" s="81"/>
      <c r="N387" s="100"/>
      <c r="O387" s="81"/>
      <c r="P387" s="101">
        <v>91982</v>
      </c>
      <c r="GO387" s="77"/>
      <c r="GP387" s="77"/>
      <c r="GQ387" s="77"/>
      <c r="GR387" s="77"/>
      <c r="GS387" s="77"/>
      <c r="GT387" s="77"/>
      <c r="GU387" s="43" t="s">
        <v>58</v>
      </c>
      <c r="GV387" s="43"/>
      <c r="GW387" s="43"/>
      <c r="GX387" s="168"/>
      <c r="GY387" s="77"/>
      <c r="GZ387" s="43"/>
      <c r="HA387" s="43"/>
      <c r="HB387" s="77"/>
      <c r="HC387" s="77"/>
      <c r="HE387" s="77"/>
    </row>
    <row r="388" spans="1:213" customFormat="1" ht="15" x14ac:dyDescent="0.25">
      <c r="A388" s="102"/>
      <c r="B388" s="87"/>
      <c r="C388" s="333" t="s">
        <v>36</v>
      </c>
      <c r="D388" s="333"/>
      <c r="E388" s="333"/>
      <c r="F388" s="333"/>
      <c r="G388" s="333"/>
      <c r="H388" s="88"/>
      <c r="I388" s="89"/>
      <c r="J388" s="89"/>
      <c r="K388" s="89"/>
      <c r="L388" s="91"/>
      <c r="M388" s="89"/>
      <c r="N388" s="91"/>
      <c r="O388" s="89"/>
      <c r="P388" s="92">
        <v>85054.03</v>
      </c>
      <c r="GO388" s="77"/>
      <c r="GP388" s="77"/>
      <c r="GQ388" s="77"/>
      <c r="GR388" s="77"/>
      <c r="GS388" s="77"/>
      <c r="GT388" s="77"/>
      <c r="GU388" s="43" t="s">
        <v>57</v>
      </c>
      <c r="GV388" s="43"/>
      <c r="GW388" s="43"/>
      <c r="GX388" s="168"/>
      <c r="GY388" s="77"/>
      <c r="GZ388" s="43"/>
      <c r="HA388" s="43"/>
      <c r="HB388" s="77"/>
      <c r="HC388" s="77"/>
      <c r="HE388" s="77"/>
    </row>
    <row r="389" spans="1:213" customFormat="1" ht="23.25" x14ac:dyDescent="0.25">
      <c r="A389" s="102"/>
      <c r="B389" s="87" t="s">
        <v>153</v>
      </c>
      <c r="C389" s="333" t="s">
        <v>152</v>
      </c>
      <c r="D389" s="333"/>
      <c r="E389" s="333"/>
      <c r="F389" s="333"/>
      <c r="G389" s="333"/>
      <c r="H389" s="88" t="s">
        <v>32</v>
      </c>
      <c r="I389" s="103">
        <v>92</v>
      </c>
      <c r="J389" s="89"/>
      <c r="K389" s="103">
        <v>92</v>
      </c>
      <c r="L389" s="91"/>
      <c r="M389" s="89"/>
      <c r="N389" s="91"/>
      <c r="O389" s="89"/>
      <c r="P389" s="92">
        <v>78249.710000000006</v>
      </c>
      <c r="Q389" s="97"/>
      <c r="R389" s="97"/>
      <c r="GO389" s="77"/>
      <c r="GP389" s="77"/>
      <c r="GQ389" s="77"/>
      <c r="GR389" s="77"/>
      <c r="GS389" s="77"/>
      <c r="GT389" s="77"/>
      <c r="GU389" s="43"/>
      <c r="GV389" s="43" t="s">
        <v>54</v>
      </c>
      <c r="GW389" s="43"/>
      <c r="GX389" s="168"/>
      <c r="GY389" s="77"/>
      <c r="GZ389" s="43"/>
      <c r="HA389" s="43"/>
      <c r="HB389" s="77"/>
      <c r="HC389" s="77"/>
      <c r="HE389" s="77"/>
    </row>
    <row r="390" spans="1:213" customFormat="1" ht="15" x14ac:dyDescent="0.25">
      <c r="A390" s="102"/>
      <c r="B390" s="87" t="s">
        <v>151</v>
      </c>
      <c r="C390" s="333" t="s">
        <v>150</v>
      </c>
      <c r="D390" s="333"/>
      <c r="E390" s="333"/>
      <c r="F390" s="333"/>
      <c r="G390" s="333"/>
      <c r="H390" s="88" t="s">
        <v>32</v>
      </c>
      <c r="I390" s="103">
        <v>44</v>
      </c>
      <c r="J390" s="89"/>
      <c r="K390" s="103">
        <v>44</v>
      </c>
      <c r="L390" s="91"/>
      <c r="M390" s="89"/>
      <c r="N390" s="91"/>
      <c r="O390" s="89"/>
      <c r="P390" s="92">
        <v>37423.769999999997</v>
      </c>
      <c r="GO390" s="77"/>
      <c r="GP390" s="77"/>
      <c r="GQ390" s="77"/>
      <c r="GR390" s="77"/>
      <c r="GS390" s="77"/>
      <c r="GT390" s="77"/>
      <c r="GU390" s="43"/>
      <c r="GV390" s="43"/>
      <c r="GW390" s="43" t="s">
        <v>51</v>
      </c>
      <c r="GX390" s="168"/>
      <c r="GY390" s="77"/>
      <c r="GZ390" s="43"/>
      <c r="HA390" s="43"/>
      <c r="HB390" s="77"/>
      <c r="HC390" s="77"/>
      <c r="HE390" s="77"/>
    </row>
    <row r="391" spans="1:213" customFormat="1" ht="15" x14ac:dyDescent="0.25">
      <c r="A391" s="104"/>
      <c r="B391" s="105"/>
      <c r="C391" s="328" t="s">
        <v>30</v>
      </c>
      <c r="D391" s="328"/>
      <c r="E391" s="328"/>
      <c r="F391" s="328"/>
      <c r="G391" s="328"/>
      <c r="H391" s="80"/>
      <c r="I391" s="81"/>
      <c r="J391" s="81"/>
      <c r="K391" s="81"/>
      <c r="L391" s="83"/>
      <c r="M391" s="81"/>
      <c r="N391" s="100">
        <v>103827.74</v>
      </c>
      <c r="O391" s="81"/>
      <c r="P391" s="101">
        <v>207655.48</v>
      </c>
      <c r="GO391" s="77"/>
      <c r="GP391" s="77"/>
      <c r="GQ391" s="77"/>
      <c r="GR391" s="77"/>
      <c r="GS391" s="77"/>
      <c r="GT391" s="77"/>
      <c r="GU391" s="43" t="s">
        <v>49</v>
      </c>
      <c r="GV391" s="43"/>
      <c r="GW391" s="43"/>
      <c r="GX391" s="168"/>
      <c r="GY391" s="77"/>
      <c r="GZ391" s="43"/>
      <c r="HA391" s="43"/>
      <c r="HB391" s="77"/>
      <c r="HC391" s="77"/>
      <c r="HE391" s="77"/>
    </row>
    <row r="392" spans="1:213" customFormat="1" ht="15" x14ac:dyDescent="0.25">
      <c r="A392" s="106"/>
      <c r="B392" s="107"/>
      <c r="C392" s="107"/>
      <c r="D392" s="107"/>
      <c r="E392" s="107"/>
      <c r="F392" s="107"/>
      <c r="G392" s="107"/>
      <c r="H392" s="108"/>
      <c r="I392" s="109"/>
      <c r="J392" s="109"/>
      <c r="K392" s="109"/>
      <c r="L392" s="110"/>
      <c r="M392" s="109"/>
      <c r="N392" s="110"/>
      <c r="O392" s="109"/>
      <c r="P392" s="111"/>
      <c r="Q392" s="97"/>
      <c r="R392" s="97"/>
      <c r="GO392" s="77"/>
      <c r="GP392" s="77"/>
      <c r="GQ392" s="77"/>
      <c r="GR392" s="77"/>
      <c r="GS392" s="77"/>
      <c r="GT392" s="77"/>
      <c r="GU392" s="43"/>
      <c r="GV392" s="43" t="s">
        <v>159</v>
      </c>
      <c r="GW392" s="43"/>
      <c r="GX392" s="168"/>
      <c r="GY392" s="77"/>
      <c r="GZ392" s="43"/>
      <c r="HA392" s="43"/>
      <c r="HB392" s="77"/>
      <c r="HC392" s="77"/>
      <c r="HE392" s="77"/>
    </row>
    <row r="393" spans="1:213" customFormat="1" ht="22.5" x14ac:dyDescent="0.25">
      <c r="A393" s="78" t="s">
        <v>198</v>
      </c>
      <c r="B393" s="79" t="s">
        <v>492</v>
      </c>
      <c r="C393" s="329" t="s">
        <v>493</v>
      </c>
      <c r="D393" s="329"/>
      <c r="E393" s="329"/>
      <c r="F393" s="329"/>
      <c r="G393" s="329"/>
      <c r="H393" s="80" t="s">
        <v>120</v>
      </c>
      <c r="I393" s="81">
        <v>30</v>
      </c>
      <c r="J393" s="82">
        <v>1</v>
      </c>
      <c r="K393" s="82">
        <v>30</v>
      </c>
      <c r="L393" s="83"/>
      <c r="M393" s="81"/>
      <c r="N393" s="172">
        <v>565.85</v>
      </c>
      <c r="O393" s="81"/>
      <c r="P393" s="101">
        <v>16975.5</v>
      </c>
      <c r="Q393" s="97"/>
      <c r="R393" s="97"/>
      <c r="GO393" s="77"/>
      <c r="GP393" s="77"/>
      <c r="GQ393" s="77"/>
      <c r="GR393" s="77"/>
      <c r="GS393" s="77"/>
      <c r="GT393" s="77"/>
      <c r="GU393" s="43"/>
      <c r="GV393" s="43" t="s">
        <v>157</v>
      </c>
      <c r="GW393" s="43"/>
      <c r="GX393" s="168"/>
      <c r="GY393" s="77"/>
      <c r="GZ393" s="43"/>
      <c r="HA393" s="43"/>
      <c r="HB393" s="77"/>
      <c r="HC393" s="77"/>
      <c r="HE393" s="77"/>
    </row>
    <row r="394" spans="1:213" customFormat="1" ht="23.25" x14ac:dyDescent="0.25">
      <c r="A394" s="104"/>
      <c r="B394" s="105"/>
      <c r="C394" s="328" t="s">
        <v>30</v>
      </c>
      <c r="D394" s="328"/>
      <c r="E394" s="328"/>
      <c r="F394" s="328"/>
      <c r="G394" s="328"/>
      <c r="H394" s="80"/>
      <c r="I394" s="81"/>
      <c r="J394" s="81"/>
      <c r="K394" s="81"/>
      <c r="L394" s="83"/>
      <c r="M394" s="81"/>
      <c r="N394" s="83"/>
      <c r="O394" s="81"/>
      <c r="P394" s="101">
        <v>16975.5</v>
      </c>
      <c r="Q394" s="97"/>
      <c r="R394" s="97"/>
      <c r="GO394" s="77"/>
      <c r="GP394" s="77"/>
      <c r="GQ394" s="77"/>
      <c r="GR394" s="77"/>
      <c r="GS394" s="77"/>
      <c r="GT394" s="77"/>
      <c r="GU394" s="43"/>
      <c r="GV394" s="43" t="s">
        <v>154</v>
      </c>
      <c r="GW394" s="43"/>
      <c r="GX394" s="168"/>
      <c r="GY394" s="77"/>
      <c r="GZ394" s="43"/>
      <c r="HA394" s="43"/>
      <c r="HB394" s="77"/>
      <c r="HC394" s="77"/>
      <c r="HE394" s="77"/>
    </row>
    <row r="395" spans="1:213" customFormat="1" ht="15" x14ac:dyDescent="0.25">
      <c r="A395" s="106"/>
      <c r="B395" s="107"/>
      <c r="C395" s="107"/>
      <c r="D395" s="107"/>
      <c r="E395" s="107"/>
      <c r="F395" s="107"/>
      <c r="G395" s="107"/>
      <c r="H395" s="108"/>
      <c r="I395" s="109"/>
      <c r="J395" s="109"/>
      <c r="K395" s="109"/>
      <c r="L395" s="110"/>
      <c r="M395" s="109"/>
      <c r="N395" s="110"/>
      <c r="O395" s="109"/>
      <c r="P395" s="111"/>
      <c r="Q395" s="97"/>
      <c r="R395" s="97"/>
      <c r="GO395" s="77"/>
      <c r="GP395" s="77"/>
      <c r="GQ395" s="77"/>
      <c r="GR395" s="77"/>
      <c r="GS395" s="77"/>
      <c r="GT395" s="77"/>
      <c r="GU395" s="43"/>
      <c r="GV395" s="43"/>
      <c r="GW395" s="43"/>
      <c r="GX395" s="168"/>
      <c r="GY395" s="77" t="s">
        <v>39</v>
      </c>
      <c r="GZ395" s="43"/>
      <c r="HA395" s="43"/>
      <c r="HB395" s="77"/>
      <c r="HC395" s="77"/>
      <c r="HE395" s="77"/>
    </row>
    <row r="396" spans="1:213" customFormat="1" ht="22.5" x14ac:dyDescent="0.25">
      <c r="A396" s="78" t="s">
        <v>197</v>
      </c>
      <c r="B396" s="79" t="s">
        <v>494</v>
      </c>
      <c r="C396" s="329" t="s">
        <v>495</v>
      </c>
      <c r="D396" s="329"/>
      <c r="E396" s="329"/>
      <c r="F396" s="329"/>
      <c r="G396" s="329"/>
      <c r="H396" s="80" t="s">
        <v>470</v>
      </c>
      <c r="I396" s="81">
        <v>5</v>
      </c>
      <c r="J396" s="82">
        <v>1</v>
      </c>
      <c r="K396" s="82">
        <v>5</v>
      </c>
      <c r="L396" s="83"/>
      <c r="M396" s="81"/>
      <c r="N396" s="172">
        <v>80.650000000000006</v>
      </c>
      <c r="O396" s="81"/>
      <c r="P396" s="173">
        <v>403.25</v>
      </c>
      <c r="GO396" s="77"/>
      <c r="GP396" s="77"/>
      <c r="GQ396" s="77"/>
      <c r="GR396" s="77"/>
      <c r="GS396" s="77"/>
      <c r="GT396" s="77"/>
      <c r="GU396" s="43"/>
      <c r="GV396" s="43"/>
      <c r="GW396" s="43"/>
      <c r="GX396" s="168"/>
      <c r="GY396" s="77"/>
      <c r="GZ396" s="43"/>
      <c r="HA396" s="43" t="s">
        <v>36</v>
      </c>
      <c r="HB396" s="77"/>
      <c r="HC396" s="77"/>
      <c r="HE396" s="77"/>
    </row>
    <row r="397" spans="1:213" customFormat="1" ht="15" x14ac:dyDescent="0.25">
      <c r="A397" s="104"/>
      <c r="B397" s="105"/>
      <c r="C397" s="328" t="s">
        <v>30</v>
      </c>
      <c r="D397" s="328"/>
      <c r="E397" s="328"/>
      <c r="F397" s="328"/>
      <c r="G397" s="328"/>
      <c r="H397" s="80"/>
      <c r="I397" s="81"/>
      <c r="J397" s="81"/>
      <c r="K397" s="81"/>
      <c r="L397" s="83"/>
      <c r="M397" s="81"/>
      <c r="N397" s="83"/>
      <c r="O397" s="81"/>
      <c r="P397" s="173">
        <v>403.25</v>
      </c>
      <c r="GO397" s="77"/>
      <c r="GP397" s="77"/>
      <c r="GQ397" s="77"/>
      <c r="GR397" s="77"/>
      <c r="GS397" s="77"/>
      <c r="GT397" s="77"/>
      <c r="GU397" s="43"/>
      <c r="GV397" s="43"/>
      <c r="GW397" s="43"/>
      <c r="GX397" s="168"/>
      <c r="GY397" s="77"/>
      <c r="GZ397" s="43"/>
      <c r="HA397" s="43" t="s">
        <v>152</v>
      </c>
      <c r="HB397" s="77"/>
      <c r="HC397" s="77"/>
      <c r="HE397" s="77"/>
    </row>
    <row r="398" spans="1:213" customFormat="1" ht="15" x14ac:dyDescent="0.25">
      <c r="A398" s="106"/>
      <c r="B398" s="107"/>
      <c r="C398" s="107"/>
      <c r="D398" s="107"/>
      <c r="E398" s="107"/>
      <c r="F398" s="107"/>
      <c r="G398" s="107"/>
      <c r="H398" s="108"/>
      <c r="I398" s="109"/>
      <c r="J398" s="109"/>
      <c r="K398" s="109"/>
      <c r="L398" s="110"/>
      <c r="M398" s="109"/>
      <c r="N398" s="110"/>
      <c r="O398" s="109"/>
      <c r="P398" s="111"/>
      <c r="GO398" s="77"/>
      <c r="GP398" s="77"/>
      <c r="GQ398" s="77"/>
      <c r="GR398" s="77"/>
      <c r="GS398" s="77"/>
      <c r="GT398" s="77"/>
      <c r="GU398" s="43"/>
      <c r="GV398" s="43"/>
      <c r="GW398" s="43"/>
      <c r="GX398" s="168"/>
      <c r="GY398" s="77"/>
      <c r="GZ398" s="43"/>
      <c r="HA398" s="43" t="s">
        <v>150</v>
      </c>
      <c r="HB398" s="77"/>
      <c r="HC398" s="77"/>
      <c r="HE398" s="77"/>
    </row>
    <row r="399" spans="1:213" customFormat="1" ht="15" x14ac:dyDescent="0.25">
      <c r="A399" s="78" t="s">
        <v>194</v>
      </c>
      <c r="B399" s="79" t="s">
        <v>132</v>
      </c>
      <c r="C399" s="329" t="s">
        <v>131</v>
      </c>
      <c r="D399" s="329"/>
      <c r="E399" s="329"/>
      <c r="F399" s="329"/>
      <c r="G399" s="329"/>
      <c r="H399" s="80" t="s">
        <v>65</v>
      </c>
      <c r="I399" s="81">
        <v>2</v>
      </c>
      <c r="J399" s="82">
        <v>1</v>
      </c>
      <c r="K399" s="82">
        <v>2</v>
      </c>
      <c r="L399" s="83"/>
      <c r="M399" s="81"/>
      <c r="N399" s="84"/>
      <c r="O399" s="81"/>
      <c r="P399" s="85"/>
      <c r="GO399" s="77"/>
      <c r="GP399" s="77"/>
      <c r="GQ399" s="77"/>
      <c r="GR399" s="77"/>
      <c r="GS399" s="77"/>
      <c r="GT399" s="77"/>
      <c r="GU399" s="43"/>
      <c r="GV399" s="43"/>
      <c r="GW399" s="43"/>
      <c r="GX399" s="168"/>
      <c r="GY399" s="77"/>
      <c r="GZ399" s="43"/>
      <c r="HA399" s="43"/>
      <c r="HB399" s="77" t="s">
        <v>30</v>
      </c>
      <c r="HC399" s="77"/>
      <c r="HE399" s="77"/>
    </row>
    <row r="400" spans="1:213" customFormat="1" ht="0.75" customHeight="1" x14ac:dyDescent="0.25">
      <c r="A400" s="86"/>
      <c r="B400" s="87" t="s">
        <v>63</v>
      </c>
      <c r="C400" s="333" t="s">
        <v>62</v>
      </c>
      <c r="D400" s="333"/>
      <c r="E400" s="333"/>
      <c r="F400" s="333"/>
      <c r="G400" s="333"/>
      <c r="H400" s="88" t="s">
        <v>52</v>
      </c>
      <c r="I400" s="89"/>
      <c r="J400" s="89"/>
      <c r="K400" s="90">
        <v>10.78</v>
      </c>
      <c r="L400" s="91"/>
      <c r="M400" s="89"/>
      <c r="N400" s="91"/>
      <c r="O400" s="89"/>
      <c r="P400" s="92">
        <v>6411.73</v>
      </c>
      <c r="GO400" s="77"/>
      <c r="GP400" s="77"/>
      <c r="GQ400" s="77"/>
      <c r="GR400" s="77"/>
      <c r="GS400" s="77"/>
      <c r="GT400" s="77"/>
      <c r="GU400" s="43"/>
      <c r="GV400" s="43"/>
      <c r="GW400" s="43"/>
      <c r="GX400" s="168"/>
      <c r="GY400" s="77"/>
      <c r="GZ400" s="43"/>
      <c r="HA400" s="43"/>
      <c r="HB400" s="77"/>
      <c r="HC400" s="77"/>
      <c r="HE400" s="77"/>
    </row>
    <row r="401" spans="1:213" customFormat="1" ht="23.25" x14ac:dyDescent="0.25">
      <c r="A401" s="93"/>
      <c r="B401" s="87" t="s">
        <v>130</v>
      </c>
      <c r="C401" s="333" t="s">
        <v>129</v>
      </c>
      <c r="D401" s="333"/>
      <c r="E401" s="333"/>
      <c r="F401" s="333"/>
      <c r="G401" s="333"/>
      <c r="H401" s="88" t="s">
        <v>52</v>
      </c>
      <c r="I401" s="90">
        <v>5.39</v>
      </c>
      <c r="J401" s="89"/>
      <c r="K401" s="90">
        <v>10.78</v>
      </c>
      <c r="L401" s="94"/>
      <c r="M401" s="95"/>
      <c r="N401" s="96">
        <v>594.78</v>
      </c>
      <c r="O401" s="89"/>
      <c r="P401" s="92">
        <v>6411.73</v>
      </c>
      <c r="GO401" s="77"/>
      <c r="GP401" s="77" t="s">
        <v>493</v>
      </c>
      <c r="GQ401" s="77" t="s">
        <v>4</v>
      </c>
      <c r="GR401" s="77" t="s">
        <v>4</v>
      </c>
      <c r="GS401" s="77" t="s">
        <v>4</v>
      </c>
      <c r="GT401" s="77" t="s">
        <v>4</v>
      </c>
      <c r="GU401" s="43"/>
      <c r="GV401" s="43"/>
      <c r="GW401" s="43"/>
      <c r="GX401" s="168"/>
      <c r="GY401" s="77"/>
      <c r="GZ401" s="43"/>
      <c r="HA401" s="43"/>
      <c r="HB401" s="77"/>
      <c r="HC401" s="77"/>
      <c r="HE401" s="77"/>
    </row>
    <row r="402" spans="1:213" customFormat="1" ht="15" x14ac:dyDescent="0.25">
      <c r="A402" s="86"/>
      <c r="B402" s="87" t="s">
        <v>59</v>
      </c>
      <c r="C402" s="333" t="s">
        <v>58</v>
      </c>
      <c r="D402" s="333"/>
      <c r="E402" s="333"/>
      <c r="F402" s="333"/>
      <c r="G402" s="333"/>
      <c r="H402" s="88"/>
      <c r="I402" s="89"/>
      <c r="J402" s="89"/>
      <c r="K402" s="89"/>
      <c r="L402" s="91"/>
      <c r="M402" s="89"/>
      <c r="N402" s="91"/>
      <c r="O402" s="89"/>
      <c r="P402" s="154">
        <v>123.54</v>
      </c>
      <c r="GO402" s="77"/>
      <c r="GP402" s="77"/>
      <c r="GQ402" s="77"/>
      <c r="GR402" s="77"/>
      <c r="GS402" s="77"/>
      <c r="GT402" s="77"/>
      <c r="GU402" s="43"/>
      <c r="GV402" s="43"/>
      <c r="GW402" s="43"/>
      <c r="GX402" s="168"/>
      <c r="GY402" s="77"/>
      <c r="GZ402" s="43"/>
      <c r="HA402" s="43"/>
      <c r="HB402" s="77" t="s">
        <v>30</v>
      </c>
      <c r="HC402" s="77"/>
      <c r="HE402" s="77"/>
    </row>
    <row r="403" spans="1:213" customFormat="1" ht="0.75" customHeight="1" x14ac:dyDescent="0.25">
      <c r="A403" s="86"/>
      <c r="B403" s="87"/>
      <c r="C403" s="333" t="s">
        <v>57</v>
      </c>
      <c r="D403" s="333"/>
      <c r="E403" s="333"/>
      <c r="F403" s="333"/>
      <c r="G403" s="333"/>
      <c r="H403" s="88" t="s">
        <v>52</v>
      </c>
      <c r="I403" s="89"/>
      <c r="J403" s="89"/>
      <c r="K403" s="90">
        <v>0.08</v>
      </c>
      <c r="L403" s="91"/>
      <c r="M403" s="89"/>
      <c r="N403" s="91"/>
      <c r="O403" s="89"/>
      <c r="P403" s="154">
        <v>57.03</v>
      </c>
      <c r="GO403" s="77"/>
      <c r="GP403" s="77"/>
      <c r="GQ403" s="77"/>
      <c r="GR403" s="77"/>
      <c r="GS403" s="77"/>
      <c r="GT403" s="77"/>
      <c r="GU403" s="43"/>
      <c r="GV403" s="43"/>
      <c r="GW403" s="43"/>
      <c r="GX403" s="168"/>
      <c r="GY403" s="77"/>
      <c r="GZ403" s="43"/>
      <c r="HA403" s="43"/>
      <c r="HB403" s="77"/>
      <c r="HC403" s="77"/>
      <c r="HE403" s="77"/>
    </row>
    <row r="404" spans="1:213" customFormat="1" ht="45.75" x14ac:dyDescent="0.25">
      <c r="A404" s="93"/>
      <c r="B404" s="87" t="s">
        <v>78</v>
      </c>
      <c r="C404" s="333" t="s">
        <v>77</v>
      </c>
      <c r="D404" s="333"/>
      <c r="E404" s="333"/>
      <c r="F404" s="333"/>
      <c r="G404" s="333"/>
      <c r="H404" s="88" t="s">
        <v>55</v>
      </c>
      <c r="I404" s="90">
        <v>0.02</v>
      </c>
      <c r="J404" s="89"/>
      <c r="K404" s="90">
        <v>0.04</v>
      </c>
      <c r="L404" s="94"/>
      <c r="M404" s="95"/>
      <c r="N404" s="96">
        <v>2309.64</v>
      </c>
      <c r="O404" s="89"/>
      <c r="P404" s="92">
        <v>92.39</v>
      </c>
      <c r="GO404" s="77"/>
      <c r="GP404" s="77" t="s">
        <v>495</v>
      </c>
      <c r="GQ404" s="77" t="s">
        <v>4</v>
      </c>
      <c r="GR404" s="77" t="s">
        <v>4</v>
      </c>
      <c r="GS404" s="77" t="s">
        <v>4</v>
      </c>
      <c r="GT404" s="77" t="s">
        <v>4</v>
      </c>
      <c r="GU404" s="43"/>
      <c r="GV404" s="43"/>
      <c r="GW404" s="43"/>
      <c r="GX404" s="168"/>
      <c r="GY404" s="77"/>
      <c r="GZ404" s="43"/>
      <c r="HA404" s="43"/>
      <c r="HB404" s="77"/>
      <c r="HC404" s="77"/>
      <c r="HE404" s="77"/>
    </row>
    <row r="405" spans="1:213" customFormat="1" ht="15" x14ac:dyDescent="0.25">
      <c r="A405" s="102"/>
      <c r="B405" s="87" t="s">
        <v>76</v>
      </c>
      <c r="C405" s="333" t="s">
        <v>75</v>
      </c>
      <c r="D405" s="333"/>
      <c r="E405" s="333"/>
      <c r="F405" s="333"/>
      <c r="G405" s="333"/>
      <c r="H405" s="88" t="s">
        <v>52</v>
      </c>
      <c r="I405" s="90">
        <v>0.02</v>
      </c>
      <c r="J405" s="89"/>
      <c r="K405" s="90">
        <v>0.04</v>
      </c>
      <c r="L405" s="91"/>
      <c r="M405" s="89"/>
      <c r="N405" s="155">
        <v>817.25</v>
      </c>
      <c r="O405" s="89"/>
      <c r="P405" s="154">
        <v>32.69</v>
      </c>
      <c r="GO405" s="77"/>
      <c r="GP405" s="77"/>
      <c r="GQ405" s="77"/>
      <c r="GR405" s="77"/>
      <c r="GS405" s="77"/>
      <c r="GT405" s="77"/>
      <c r="GU405" s="43"/>
      <c r="GV405" s="43"/>
      <c r="GW405" s="43"/>
      <c r="GX405" s="168"/>
      <c r="GY405" s="77"/>
      <c r="GZ405" s="43"/>
      <c r="HA405" s="43"/>
      <c r="HB405" s="77" t="s">
        <v>30</v>
      </c>
      <c r="HC405" s="77"/>
      <c r="HE405" s="77"/>
    </row>
    <row r="406" spans="1:213" customFormat="1" ht="0.75" customHeight="1" x14ac:dyDescent="0.25">
      <c r="A406" s="93"/>
      <c r="B406" s="87" t="s">
        <v>74</v>
      </c>
      <c r="C406" s="333" t="s">
        <v>73</v>
      </c>
      <c r="D406" s="333"/>
      <c r="E406" s="333"/>
      <c r="F406" s="333"/>
      <c r="G406" s="333"/>
      <c r="H406" s="88" t="s">
        <v>55</v>
      </c>
      <c r="I406" s="90">
        <v>0.02</v>
      </c>
      <c r="J406" s="89"/>
      <c r="K406" s="90">
        <v>0.04</v>
      </c>
      <c r="L406" s="94"/>
      <c r="M406" s="95"/>
      <c r="N406" s="96">
        <v>778.81</v>
      </c>
      <c r="O406" s="89"/>
      <c r="P406" s="92">
        <v>31.15</v>
      </c>
      <c r="GO406" s="77"/>
      <c r="GP406" s="77"/>
      <c r="GQ406" s="77"/>
      <c r="GR406" s="77"/>
      <c r="GS406" s="77"/>
      <c r="GT406" s="77"/>
      <c r="GU406" s="43"/>
      <c r="GV406" s="43"/>
      <c r="GW406" s="43"/>
      <c r="GX406" s="168"/>
      <c r="GY406" s="77"/>
      <c r="GZ406" s="43"/>
      <c r="HA406" s="43"/>
      <c r="HB406" s="77"/>
      <c r="HC406" s="77"/>
      <c r="HE406" s="77"/>
    </row>
    <row r="407" spans="1:213" customFormat="1" ht="45.75" x14ac:dyDescent="0.25">
      <c r="A407" s="102"/>
      <c r="B407" s="87" t="s">
        <v>72</v>
      </c>
      <c r="C407" s="333" t="s">
        <v>71</v>
      </c>
      <c r="D407" s="333"/>
      <c r="E407" s="333"/>
      <c r="F407" s="333"/>
      <c r="G407" s="333"/>
      <c r="H407" s="88" t="s">
        <v>52</v>
      </c>
      <c r="I407" s="90">
        <v>0.02</v>
      </c>
      <c r="J407" s="89"/>
      <c r="K407" s="90">
        <v>0.04</v>
      </c>
      <c r="L407" s="91"/>
      <c r="M407" s="89"/>
      <c r="N407" s="155">
        <v>608.4</v>
      </c>
      <c r="O407" s="89"/>
      <c r="P407" s="154">
        <v>24.34</v>
      </c>
      <c r="GO407" s="77"/>
      <c r="GP407" s="77" t="s">
        <v>131</v>
      </c>
      <c r="GQ407" s="77" t="s">
        <v>4</v>
      </c>
      <c r="GR407" s="77" t="s">
        <v>4</v>
      </c>
      <c r="GS407" s="77" t="s">
        <v>4</v>
      </c>
      <c r="GT407" s="77" t="s">
        <v>4</v>
      </c>
      <c r="GU407" s="43"/>
      <c r="GV407" s="43"/>
      <c r="GW407" s="43"/>
      <c r="GX407" s="168"/>
      <c r="GY407" s="77"/>
      <c r="GZ407" s="43"/>
      <c r="HA407" s="43"/>
      <c r="HB407" s="77"/>
      <c r="HC407" s="77"/>
      <c r="HE407" s="77"/>
    </row>
    <row r="408" spans="1:213" customFormat="1" ht="15" x14ac:dyDescent="0.25">
      <c r="A408" s="86"/>
      <c r="B408" s="87" t="s">
        <v>50</v>
      </c>
      <c r="C408" s="333" t="s">
        <v>49</v>
      </c>
      <c r="D408" s="333"/>
      <c r="E408" s="333"/>
      <c r="F408" s="333"/>
      <c r="G408" s="333"/>
      <c r="H408" s="88"/>
      <c r="I408" s="89"/>
      <c r="J408" s="89"/>
      <c r="K408" s="89"/>
      <c r="L408" s="91"/>
      <c r="M408" s="89"/>
      <c r="N408" s="91"/>
      <c r="O408" s="89"/>
      <c r="P408" s="154">
        <v>413.04</v>
      </c>
      <c r="GO408" s="77"/>
      <c r="GP408" s="77"/>
      <c r="GQ408" s="77"/>
      <c r="GR408" s="77"/>
      <c r="GS408" s="77"/>
      <c r="GT408" s="77"/>
      <c r="GU408" s="43" t="s">
        <v>62</v>
      </c>
      <c r="GV408" s="43"/>
      <c r="GW408" s="43"/>
      <c r="GX408" s="168"/>
      <c r="GY408" s="77"/>
      <c r="GZ408" s="43"/>
      <c r="HA408" s="43"/>
      <c r="HB408" s="77"/>
      <c r="HC408" s="77"/>
      <c r="HE408" s="77"/>
    </row>
    <row r="409" spans="1:213" customFormat="1" ht="15" x14ac:dyDescent="0.25">
      <c r="A409" s="93"/>
      <c r="B409" s="87" t="s">
        <v>70</v>
      </c>
      <c r="C409" s="333" t="s">
        <v>68</v>
      </c>
      <c r="D409" s="333"/>
      <c r="E409" s="333"/>
      <c r="F409" s="333"/>
      <c r="G409" s="333"/>
      <c r="H409" s="88" t="s">
        <v>69</v>
      </c>
      <c r="I409" s="90">
        <v>13.33</v>
      </c>
      <c r="J409" s="89"/>
      <c r="K409" s="90">
        <v>26.66</v>
      </c>
      <c r="L409" s="157">
        <v>5.87</v>
      </c>
      <c r="M409" s="158">
        <v>0.99</v>
      </c>
      <c r="N409" s="96">
        <v>5.81</v>
      </c>
      <c r="O409" s="89"/>
      <c r="P409" s="92">
        <v>154.88999999999999</v>
      </c>
      <c r="Q409" s="97"/>
      <c r="R409" s="97"/>
      <c r="GO409" s="77"/>
      <c r="GP409" s="77"/>
      <c r="GQ409" s="77"/>
      <c r="GR409" s="77"/>
      <c r="GS409" s="77"/>
      <c r="GT409" s="77"/>
      <c r="GU409" s="43"/>
      <c r="GV409" s="43" t="s">
        <v>129</v>
      </c>
      <c r="GW409" s="43"/>
      <c r="GX409" s="168"/>
      <c r="GY409" s="77"/>
      <c r="GZ409" s="43"/>
      <c r="HA409" s="43"/>
      <c r="HB409" s="77"/>
      <c r="HC409" s="77"/>
      <c r="HE409" s="77"/>
    </row>
    <row r="410" spans="1:213" customFormat="1" ht="15" x14ac:dyDescent="0.25">
      <c r="A410" s="93"/>
      <c r="B410" s="87" t="s">
        <v>128</v>
      </c>
      <c r="C410" s="333" t="s">
        <v>127</v>
      </c>
      <c r="D410" s="333"/>
      <c r="E410" s="333"/>
      <c r="F410" s="333"/>
      <c r="G410" s="333"/>
      <c r="H410" s="88" t="s">
        <v>41</v>
      </c>
      <c r="I410" s="156">
        <v>5.9999999999999995E-4</v>
      </c>
      <c r="J410" s="89"/>
      <c r="K410" s="156">
        <v>1.1999999999999999E-3</v>
      </c>
      <c r="L410" s="160">
        <v>43821.53</v>
      </c>
      <c r="M410" s="158">
        <v>1.84</v>
      </c>
      <c r="N410" s="96">
        <v>80631.62</v>
      </c>
      <c r="O410" s="89"/>
      <c r="P410" s="92">
        <v>96.76</v>
      </c>
      <c r="GO410" s="77"/>
      <c r="GP410" s="77"/>
      <c r="GQ410" s="77"/>
      <c r="GR410" s="77"/>
      <c r="GS410" s="77"/>
      <c r="GT410" s="77"/>
      <c r="GU410" s="43" t="s">
        <v>58</v>
      </c>
      <c r="GV410" s="43"/>
      <c r="GW410" s="43"/>
      <c r="GX410" s="168"/>
      <c r="GY410" s="77"/>
      <c r="GZ410" s="43"/>
      <c r="HA410" s="43"/>
      <c r="HB410" s="77"/>
      <c r="HC410" s="77"/>
      <c r="HE410" s="77"/>
    </row>
    <row r="411" spans="1:213" customFormat="1" ht="15" x14ac:dyDescent="0.25">
      <c r="A411" s="93"/>
      <c r="B411" s="87" t="s">
        <v>126</v>
      </c>
      <c r="C411" s="333" t="s">
        <v>125</v>
      </c>
      <c r="D411" s="333"/>
      <c r="E411" s="333"/>
      <c r="F411" s="333"/>
      <c r="G411" s="333"/>
      <c r="H411" s="88" t="s">
        <v>98</v>
      </c>
      <c r="I411" s="90">
        <v>0.02</v>
      </c>
      <c r="J411" s="89"/>
      <c r="K411" s="90">
        <v>0.04</v>
      </c>
      <c r="L411" s="157">
        <v>79.88</v>
      </c>
      <c r="M411" s="158">
        <v>1.68</v>
      </c>
      <c r="N411" s="96">
        <v>134.19999999999999</v>
      </c>
      <c r="O411" s="89"/>
      <c r="P411" s="92">
        <v>5.37</v>
      </c>
      <c r="GO411" s="77"/>
      <c r="GP411" s="77"/>
      <c r="GQ411" s="77"/>
      <c r="GR411" s="77"/>
      <c r="GS411" s="77"/>
      <c r="GT411" s="77"/>
      <c r="GU411" s="43" t="s">
        <v>57</v>
      </c>
      <c r="GV411" s="43"/>
      <c r="GW411" s="43"/>
      <c r="GX411" s="168"/>
      <c r="GY411" s="77"/>
      <c r="GZ411" s="43"/>
      <c r="HA411" s="43"/>
      <c r="HB411" s="77"/>
      <c r="HC411" s="77"/>
      <c r="HE411" s="77"/>
    </row>
    <row r="412" spans="1:213" customFormat="1" ht="15" x14ac:dyDescent="0.25">
      <c r="A412" s="93"/>
      <c r="B412" s="87" t="s">
        <v>124</v>
      </c>
      <c r="C412" s="333" t="s">
        <v>123</v>
      </c>
      <c r="D412" s="333"/>
      <c r="E412" s="333"/>
      <c r="F412" s="333"/>
      <c r="G412" s="333"/>
      <c r="H412" s="88" t="s">
        <v>67</v>
      </c>
      <c r="I412" s="90">
        <v>0.05</v>
      </c>
      <c r="J412" s="89"/>
      <c r="K412" s="112">
        <v>0.1</v>
      </c>
      <c r="L412" s="157">
        <v>696.63</v>
      </c>
      <c r="M412" s="158">
        <v>1.23</v>
      </c>
      <c r="N412" s="96">
        <v>856.85</v>
      </c>
      <c r="O412" s="89"/>
      <c r="P412" s="92">
        <v>85.69</v>
      </c>
      <c r="Q412" s="97"/>
      <c r="R412" s="97"/>
      <c r="GO412" s="77"/>
      <c r="GP412" s="77"/>
      <c r="GQ412" s="77"/>
      <c r="GR412" s="77"/>
      <c r="GS412" s="77"/>
      <c r="GT412" s="77"/>
      <c r="GU412" s="43"/>
      <c r="GV412" s="43" t="s">
        <v>77</v>
      </c>
      <c r="GW412" s="43"/>
      <c r="GX412" s="168"/>
      <c r="GY412" s="77"/>
      <c r="GZ412" s="43"/>
      <c r="HA412" s="43"/>
      <c r="HB412" s="77"/>
      <c r="HC412" s="77"/>
      <c r="HE412" s="77"/>
    </row>
    <row r="413" spans="1:213" customFormat="1" ht="15" x14ac:dyDescent="0.25">
      <c r="A413" s="93"/>
      <c r="B413" s="87" t="s">
        <v>122</v>
      </c>
      <c r="C413" s="333" t="s">
        <v>121</v>
      </c>
      <c r="D413" s="333"/>
      <c r="E413" s="333"/>
      <c r="F413" s="333"/>
      <c r="G413" s="333"/>
      <c r="H413" s="88" t="s">
        <v>44</v>
      </c>
      <c r="I413" s="156">
        <v>1.2200000000000001E-2</v>
      </c>
      <c r="J413" s="89"/>
      <c r="K413" s="156">
        <v>2.4400000000000002E-2</v>
      </c>
      <c r="L413" s="160">
        <v>1610.33</v>
      </c>
      <c r="M413" s="158">
        <v>1.79</v>
      </c>
      <c r="N413" s="96">
        <v>2882.49</v>
      </c>
      <c r="O413" s="89"/>
      <c r="P413" s="92">
        <v>70.33</v>
      </c>
      <c r="GO413" s="77"/>
      <c r="GP413" s="77"/>
      <c r="GQ413" s="77"/>
      <c r="GR413" s="77"/>
      <c r="GS413" s="77"/>
      <c r="GT413" s="77"/>
      <c r="GU413" s="43"/>
      <c r="GV413" s="43"/>
      <c r="GW413" s="43" t="s">
        <v>75</v>
      </c>
      <c r="GX413" s="168"/>
      <c r="GY413" s="77"/>
      <c r="GZ413" s="43"/>
      <c r="HA413" s="43"/>
      <c r="HB413" s="77"/>
      <c r="HC413" s="77"/>
      <c r="HE413" s="77"/>
    </row>
    <row r="414" spans="1:213" customFormat="1" ht="15" x14ac:dyDescent="0.25">
      <c r="A414" s="98"/>
      <c r="B414" s="99"/>
      <c r="C414" s="328" t="s">
        <v>39</v>
      </c>
      <c r="D414" s="328"/>
      <c r="E414" s="328"/>
      <c r="F414" s="328"/>
      <c r="G414" s="328"/>
      <c r="H414" s="80"/>
      <c r="I414" s="81"/>
      <c r="J414" s="81"/>
      <c r="K414" s="81"/>
      <c r="L414" s="83"/>
      <c r="M414" s="81"/>
      <c r="N414" s="100"/>
      <c r="O414" s="81"/>
      <c r="P414" s="101">
        <v>7005.34</v>
      </c>
      <c r="Q414" s="97"/>
      <c r="R414" s="97"/>
      <c r="GO414" s="77"/>
      <c r="GP414" s="77"/>
      <c r="GQ414" s="77"/>
      <c r="GR414" s="77"/>
      <c r="GS414" s="77"/>
      <c r="GT414" s="77"/>
      <c r="GU414" s="43"/>
      <c r="GV414" s="43" t="s">
        <v>73</v>
      </c>
      <c r="GW414" s="43"/>
      <c r="GX414" s="168"/>
      <c r="GY414" s="77"/>
      <c r="GZ414" s="43"/>
      <c r="HA414" s="43"/>
      <c r="HB414" s="77"/>
      <c r="HC414" s="77"/>
      <c r="HE414" s="77"/>
    </row>
    <row r="415" spans="1:213" customFormat="1" ht="15" x14ac:dyDescent="0.25">
      <c r="A415" s="102" t="s">
        <v>496</v>
      </c>
      <c r="B415" s="87" t="s">
        <v>38</v>
      </c>
      <c r="C415" s="333" t="s">
        <v>37</v>
      </c>
      <c r="D415" s="333"/>
      <c r="E415" s="333"/>
      <c r="F415" s="333"/>
      <c r="G415" s="333"/>
      <c r="H415" s="88" t="s">
        <v>32</v>
      </c>
      <c r="I415" s="103">
        <v>2</v>
      </c>
      <c r="J415" s="89"/>
      <c r="K415" s="103">
        <v>2</v>
      </c>
      <c r="L415" s="91"/>
      <c r="M415" s="89"/>
      <c r="N415" s="91"/>
      <c r="O415" s="89"/>
      <c r="P415" s="154">
        <v>128.22999999999999</v>
      </c>
      <c r="GO415" s="77"/>
      <c r="GP415" s="77"/>
      <c r="GQ415" s="77"/>
      <c r="GR415" s="77"/>
      <c r="GS415" s="77"/>
      <c r="GT415" s="77"/>
      <c r="GU415" s="43"/>
      <c r="GV415" s="43"/>
      <c r="GW415" s="43" t="s">
        <v>71</v>
      </c>
      <c r="GX415" s="168"/>
      <c r="GY415" s="77"/>
      <c r="GZ415" s="43"/>
      <c r="HA415" s="43"/>
      <c r="HB415" s="77"/>
      <c r="HC415" s="77"/>
      <c r="HE415" s="77"/>
    </row>
    <row r="416" spans="1:213" customFormat="1" ht="15" x14ac:dyDescent="0.25">
      <c r="A416" s="102"/>
      <c r="B416" s="87"/>
      <c r="C416" s="333" t="s">
        <v>36</v>
      </c>
      <c r="D416" s="333"/>
      <c r="E416" s="333"/>
      <c r="F416" s="333"/>
      <c r="G416" s="333"/>
      <c r="H416" s="88"/>
      <c r="I416" s="89"/>
      <c r="J416" s="89"/>
      <c r="K416" s="89"/>
      <c r="L416" s="91"/>
      <c r="M416" s="89"/>
      <c r="N416" s="91"/>
      <c r="O416" s="89"/>
      <c r="P416" s="92">
        <v>6468.76</v>
      </c>
      <c r="GO416" s="77"/>
      <c r="GP416" s="77"/>
      <c r="GQ416" s="77"/>
      <c r="GR416" s="77"/>
      <c r="GS416" s="77"/>
      <c r="GT416" s="77"/>
      <c r="GU416" s="43" t="s">
        <v>49</v>
      </c>
      <c r="GV416" s="43"/>
      <c r="GW416" s="43"/>
      <c r="GX416" s="168"/>
      <c r="GY416" s="77"/>
      <c r="GZ416" s="43"/>
      <c r="HA416" s="43"/>
      <c r="HB416" s="77"/>
      <c r="HC416" s="77"/>
      <c r="HE416" s="77"/>
    </row>
    <row r="417" spans="1:213" customFormat="1" ht="34.5" x14ac:dyDescent="0.25">
      <c r="A417" s="102"/>
      <c r="B417" s="87" t="s">
        <v>35</v>
      </c>
      <c r="C417" s="333" t="s">
        <v>34</v>
      </c>
      <c r="D417" s="333"/>
      <c r="E417" s="333"/>
      <c r="F417" s="333"/>
      <c r="G417" s="333"/>
      <c r="H417" s="88" t="s">
        <v>32</v>
      </c>
      <c r="I417" s="103">
        <v>97</v>
      </c>
      <c r="J417" s="89"/>
      <c r="K417" s="103">
        <v>97</v>
      </c>
      <c r="L417" s="91"/>
      <c r="M417" s="89"/>
      <c r="N417" s="91"/>
      <c r="O417" s="89"/>
      <c r="P417" s="92">
        <v>6274.7</v>
      </c>
      <c r="Q417" s="97"/>
      <c r="R417" s="97"/>
      <c r="GO417" s="77"/>
      <c r="GP417" s="77"/>
      <c r="GQ417" s="77"/>
      <c r="GR417" s="77"/>
      <c r="GS417" s="77"/>
      <c r="GT417" s="77"/>
      <c r="GU417" s="43"/>
      <c r="GV417" s="43" t="s">
        <v>68</v>
      </c>
      <c r="GW417" s="43"/>
      <c r="GX417" s="168"/>
      <c r="GY417" s="77"/>
      <c r="GZ417" s="43"/>
      <c r="HA417" s="43"/>
      <c r="HB417" s="77"/>
      <c r="HC417" s="77"/>
      <c r="HE417" s="77"/>
    </row>
    <row r="418" spans="1:213" customFormat="1" ht="15" x14ac:dyDescent="0.25">
      <c r="A418" s="102"/>
      <c r="B418" s="87" t="s">
        <v>33</v>
      </c>
      <c r="C418" s="333" t="s">
        <v>31</v>
      </c>
      <c r="D418" s="333"/>
      <c r="E418" s="333"/>
      <c r="F418" s="333"/>
      <c r="G418" s="333"/>
      <c r="H418" s="88" t="s">
        <v>32</v>
      </c>
      <c r="I418" s="103">
        <v>51</v>
      </c>
      <c r="J418" s="89"/>
      <c r="K418" s="103">
        <v>51</v>
      </c>
      <c r="L418" s="91"/>
      <c r="M418" s="89"/>
      <c r="N418" s="91"/>
      <c r="O418" s="89"/>
      <c r="P418" s="92">
        <v>3299.07</v>
      </c>
      <c r="Q418" s="97"/>
      <c r="R418" s="97"/>
      <c r="GO418" s="77"/>
      <c r="GP418" s="77"/>
      <c r="GQ418" s="77"/>
      <c r="GR418" s="77"/>
      <c r="GS418" s="77"/>
      <c r="GT418" s="77"/>
      <c r="GU418" s="43"/>
      <c r="GV418" s="43" t="s">
        <v>127</v>
      </c>
      <c r="GW418" s="43"/>
      <c r="GX418" s="168"/>
      <c r="GY418" s="77"/>
      <c r="GZ418" s="43"/>
      <c r="HA418" s="43"/>
      <c r="HB418" s="77"/>
      <c r="HC418" s="77"/>
      <c r="HE418" s="77"/>
    </row>
    <row r="419" spans="1:213" customFormat="1" ht="15" x14ac:dyDescent="0.25">
      <c r="A419" s="104"/>
      <c r="B419" s="105"/>
      <c r="C419" s="328" t="s">
        <v>30</v>
      </c>
      <c r="D419" s="328"/>
      <c r="E419" s="328"/>
      <c r="F419" s="328"/>
      <c r="G419" s="328"/>
      <c r="H419" s="80"/>
      <c r="I419" s="81"/>
      <c r="J419" s="81"/>
      <c r="K419" s="81"/>
      <c r="L419" s="83"/>
      <c r="M419" s="81"/>
      <c r="N419" s="100">
        <v>8353.67</v>
      </c>
      <c r="O419" s="81"/>
      <c r="P419" s="101">
        <v>16707.34</v>
      </c>
      <c r="Q419" s="97"/>
      <c r="R419" s="97"/>
      <c r="GO419" s="77"/>
      <c r="GP419" s="77"/>
      <c r="GQ419" s="77"/>
      <c r="GR419" s="77"/>
      <c r="GS419" s="77"/>
      <c r="GT419" s="77"/>
      <c r="GU419" s="43"/>
      <c r="GV419" s="43" t="s">
        <v>125</v>
      </c>
      <c r="GW419" s="43"/>
      <c r="GX419" s="168"/>
      <c r="GY419" s="77"/>
      <c r="GZ419" s="43"/>
      <c r="HA419" s="43"/>
      <c r="HB419" s="77"/>
      <c r="HC419" s="77"/>
      <c r="HE419" s="77"/>
    </row>
    <row r="420" spans="1:213" customFormat="1" ht="15" x14ac:dyDescent="0.25">
      <c r="A420" s="106"/>
      <c r="B420" s="107"/>
      <c r="C420" s="107"/>
      <c r="D420" s="107"/>
      <c r="E420" s="107"/>
      <c r="F420" s="107"/>
      <c r="G420" s="107"/>
      <c r="H420" s="108"/>
      <c r="I420" s="109"/>
      <c r="J420" s="109"/>
      <c r="K420" s="109"/>
      <c r="L420" s="110"/>
      <c r="M420" s="109"/>
      <c r="N420" s="110"/>
      <c r="O420" s="109"/>
      <c r="P420" s="111"/>
      <c r="Q420" s="97"/>
      <c r="R420" s="97"/>
      <c r="GO420" s="77"/>
      <c r="GP420" s="77"/>
      <c r="GQ420" s="77"/>
      <c r="GR420" s="77"/>
      <c r="GS420" s="77"/>
      <c r="GT420" s="77"/>
      <c r="GU420" s="43"/>
      <c r="GV420" s="43" t="s">
        <v>123</v>
      </c>
      <c r="GW420" s="43"/>
      <c r="GX420" s="168"/>
      <c r="GY420" s="77"/>
      <c r="GZ420" s="43"/>
      <c r="HA420" s="43"/>
      <c r="HB420" s="77"/>
      <c r="HC420" s="77"/>
      <c r="HE420" s="77"/>
    </row>
    <row r="421" spans="1:213" customFormat="1" ht="15" x14ac:dyDescent="0.25">
      <c r="A421" s="78" t="s">
        <v>193</v>
      </c>
      <c r="B421" s="79" t="s">
        <v>149</v>
      </c>
      <c r="C421" s="329" t="s">
        <v>148</v>
      </c>
      <c r="D421" s="329"/>
      <c r="E421" s="329"/>
      <c r="F421" s="329"/>
      <c r="G421" s="329"/>
      <c r="H421" s="80" t="s">
        <v>65</v>
      </c>
      <c r="I421" s="81">
        <v>2</v>
      </c>
      <c r="J421" s="82">
        <v>1</v>
      </c>
      <c r="K421" s="82">
        <v>2</v>
      </c>
      <c r="L421" s="83"/>
      <c r="M421" s="81"/>
      <c r="N421" s="84"/>
      <c r="O421" s="81"/>
      <c r="P421" s="85"/>
      <c r="Q421" s="97"/>
      <c r="R421" s="97"/>
      <c r="GO421" s="77"/>
      <c r="GP421" s="77"/>
      <c r="GQ421" s="77"/>
      <c r="GR421" s="77"/>
      <c r="GS421" s="77"/>
      <c r="GT421" s="77"/>
      <c r="GU421" s="43"/>
      <c r="GV421" s="43" t="s">
        <v>121</v>
      </c>
      <c r="GW421" s="43"/>
      <c r="GX421" s="168"/>
      <c r="GY421" s="77"/>
      <c r="GZ421" s="43"/>
      <c r="HA421" s="43"/>
      <c r="HB421" s="77"/>
      <c r="HC421" s="77"/>
      <c r="HE421" s="77"/>
    </row>
    <row r="422" spans="1:213" customFormat="1" ht="15" x14ac:dyDescent="0.25">
      <c r="A422" s="86"/>
      <c r="B422" s="87" t="s">
        <v>63</v>
      </c>
      <c r="C422" s="333" t="s">
        <v>62</v>
      </c>
      <c r="D422" s="333"/>
      <c r="E422" s="333"/>
      <c r="F422" s="333"/>
      <c r="G422" s="333"/>
      <c r="H422" s="88" t="s">
        <v>52</v>
      </c>
      <c r="I422" s="89"/>
      <c r="J422" s="89"/>
      <c r="K422" s="90">
        <v>55.52</v>
      </c>
      <c r="L422" s="91"/>
      <c r="M422" s="89"/>
      <c r="N422" s="91"/>
      <c r="O422" s="89"/>
      <c r="P422" s="92">
        <v>33022.19</v>
      </c>
      <c r="Q422" s="97"/>
      <c r="R422" s="97"/>
      <c r="GO422" s="77"/>
      <c r="GP422" s="77"/>
      <c r="GQ422" s="77"/>
      <c r="GR422" s="77"/>
      <c r="GS422" s="77"/>
      <c r="GT422" s="77"/>
      <c r="GU422" s="43"/>
      <c r="GV422" s="43"/>
      <c r="GW422" s="43"/>
      <c r="GX422" s="168"/>
      <c r="GY422" s="77" t="s">
        <v>39</v>
      </c>
      <c r="GZ422" s="43"/>
      <c r="HA422" s="43"/>
      <c r="HB422" s="77"/>
      <c r="HC422" s="77"/>
      <c r="HE422" s="77"/>
    </row>
    <row r="423" spans="1:213" customFormat="1" ht="15" x14ac:dyDescent="0.25">
      <c r="A423" s="93"/>
      <c r="B423" s="87" t="s">
        <v>130</v>
      </c>
      <c r="C423" s="333" t="s">
        <v>129</v>
      </c>
      <c r="D423" s="333"/>
      <c r="E423" s="333"/>
      <c r="F423" s="333"/>
      <c r="G423" s="333"/>
      <c r="H423" s="88" t="s">
        <v>52</v>
      </c>
      <c r="I423" s="90">
        <v>27.76</v>
      </c>
      <c r="J423" s="89"/>
      <c r="K423" s="90">
        <v>55.52</v>
      </c>
      <c r="L423" s="94"/>
      <c r="M423" s="95"/>
      <c r="N423" s="96">
        <v>594.78</v>
      </c>
      <c r="O423" s="89"/>
      <c r="P423" s="92">
        <v>33022.19</v>
      </c>
      <c r="GO423" s="77"/>
      <c r="GP423" s="77"/>
      <c r="GQ423" s="77"/>
      <c r="GR423" s="77"/>
      <c r="GS423" s="77"/>
      <c r="GT423" s="77"/>
      <c r="GU423" s="43"/>
      <c r="GV423" s="43"/>
      <c r="GW423" s="43"/>
      <c r="GX423" s="168"/>
      <c r="GY423" s="77"/>
      <c r="GZ423" s="43" t="s">
        <v>37</v>
      </c>
      <c r="HA423" s="43"/>
      <c r="HB423" s="77"/>
      <c r="HC423" s="77"/>
      <c r="HE423" s="77"/>
    </row>
    <row r="424" spans="1:213" customFormat="1" ht="15" x14ac:dyDescent="0.25">
      <c r="A424" s="86"/>
      <c r="B424" s="87" t="s">
        <v>59</v>
      </c>
      <c r="C424" s="333" t="s">
        <v>58</v>
      </c>
      <c r="D424" s="333"/>
      <c r="E424" s="333"/>
      <c r="F424" s="333"/>
      <c r="G424" s="333"/>
      <c r="H424" s="88"/>
      <c r="I424" s="89"/>
      <c r="J424" s="89"/>
      <c r="K424" s="89"/>
      <c r="L424" s="91"/>
      <c r="M424" s="89"/>
      <c r="N424" s="91"/>
      <c r="O424" s="89"/>
      <c r="P424" s="92">
        <v>2011.42</v>
      </c>
      <c r="GO424" s="77"/>
      <c r="GP424" s="77"/>
      <c r="GQ424" s="77"/>
      <c r="GR424" s="77"/>
      <c r="GS424" s="77"/>
      <c r="GT424" s="77"/>
      <c r="GU424" s="43"/>
      <c r="GV424" s="43"/>
      <c r="GW424" s="43"/>
      <c r="GX424" s="168"/>
      <c r="GY424" s="77"/>
      <c r="GZ424" s="43"/>
      <c r="HA424" s="43" t="s">
        <v>36</v>
      </c>
      <c r="HB424" s="77"/>
      <c r="HC424" s="77"/>
      <c r="HE424" s="77"/>
    </row>
    <row r="425" spans="1:213" customFormat="1" ht="15" x14ac:dyDescent="0.25">
      <c r="A425" s="86"/>
      <c r="B425" s="87"/>
      <c r="C425" s="333" t="s">
        <v>57</v>
      </c>
      <c r="D425" s="333"/>
      <c r="E425" s="333"/>
      <c r="F425" s="333"/>
      <c r="G425" s="333"/>
      <c r="H425" s="88" t="s">
        <v>52</v>
      </c>
      <c r="I425" s="89"/>
      <c r="J425" s="89"/>
      <c r="K425" s="90">
        <v>0.72</v>
      </c>
      <c r="L425" s="91"/>
      <c r="M425" s="89"/>
      <c r="N425" s="91"/>
      <c r="O425" s="89"/>
      <c r="P425" s="154">
        <v>513.23</v>
      </c>
      <c r="GO425" s="77"/>
      <c r="GP425" s="77"/>
      <c r="GQ425" s="77"/>
      <c r="GR425" s="77"/>
      <c r="GS425" s="77"/>
      <c r="GT425" s="77"/>
      <c r="GU425" s="43"/>
      <c r="GV425" s="43"/>
      <c r="GW425" s="43"/>
      <c r="GX425" s="168"/>
      <c r="GY425" s="77"/>
      <c r="GZ425" s="43"/>
      <c r="HA425" s="43" t="s">
        <v>34</v>
      </c>
      <c r="HB425" s="77"/>
      <c r="HC425" s="77"/>
      <c r="HE425" s="77"/>
    </row>
    <row r="426" spans="1:213" customFormat="1" ht="15" x14ac:dyDescent="0.25">
      <c r="A426" s="93"/>
      <c r="B426" s="87" t="s">
        <v>78</v>
      </c>
      <c r="C426" s="333" t="s">
        <v>77</v>
      </c>
      <c r="D426" s="333"/>
      <c r="E426" s="333"/>
      <c r="F426" s="333"/>
      <c r="G426" s="333"/>
      <c r="H426" s="88" t="s">
        <v>55</v>
      </c>
      <c r="I426" s="90">
        <v>0.18</v>
      </c>
      <c r="J426" s="89"/>
      <c r="K426" s="90">
        <v>0.36</v>
      </c>
      <c r="L426" s="94"/>
      <c r="M426" s="95"/>
      <c r="N426" s="96">
        <v>2309.64</v>
      </c>
      <c r="O426" s="89"/>
      <c r="P426" s="92">
        <v>831.47</v>
      </c>
      <c r="GO426" s="77"/>
      <c r="GP426" s="77"/>
      <c r="GQ426" s="77"/>
      <c r="GR426" s="77"/>
      <c r="GS426" s="77"/>
      <c r="GT426" s="77"/>
      <c r="GU426" s="43"/>
      <c r="GV426" s="43"/>
      <c r="GW426" s="43"/>
      <c r="GX426" s="168"/>
      <c r="GY426" s="77"/>
      <c r="GZ426" s="43"/>
      <c r="HA426" s="43" t="s">
        <v>31</v>
      </c>
      <c r="HB426" s="77"/>
      <c r="HC426" s="77"/>
      <c r="HE426" s="77"/>
    </row>
    <row r="427" spans="1:213" customFormat="1" ht="15" x14ac:dyDescent="0.25">
      <c r="A427" s="102"/>
      <c r="B427" s="87" t="s">
        <v>76</v>
      </c>
      <c r="C427" s="333" t="s">
        <v>75</v>
      </c>
      <c r="D427" s="333"/>
      <c r="E427" s="333"/>
      <c r="F427" s="333"/>
      <c r="G427" s="333"/>
      <c r="H427" s="88" t="s">
        <v>52</v>
      </c>
      <c r="I427" s="90">
        <v>0.18</v>
      </c>
      <c r="J427" s="89"/>
      <c r="K427" s="90">
        <v>0.36</v>
      </c>
      <c r="L427" s="91"/>
      <c r="M427" s="89"/>
      <c r="N427" s="155">
        <v>817.25</v>
      </c>
      <c r="O427" s="89"/>
      <c r="P427" s="154">
        <v>294.20999999999998</v>
      </c>
      <c r="GO427" s="77"/>
      <c r="GP427" s="77"/>
      <c r="GQ427" s="77"/>
      <c r="GR427" s="77"/>
      <c r="GS427" s="77"/>
      <c r="GT427" s="77"/>
      <c r="GU427" s="43"/>
      <c r="GV427" s="43"/>
      <c r="GW427" s="43"/>
      <c r="GX427" s="168"/>
      <c r="GY427" s="77"/>
      <c r="GZ427" s="43"/>
      <c r="HA427" s="43"/>
      <c r="HB427" s="77" t="s">
        <v>30</v>
      </c>
      <c r="HC427" s="77"/>
      <c r="HE427" s="77"/>
    </row>
    <row r="428" spans="1:213" customFormat="1" ht="0.75" customHeight="1" x14ac:dyDescent="0.25">
      <c r="A428" s="93"/>
      <c r="B428" s="87" t="s">
        <v>74</v>
      </c>
      <c r="C428" s="333" t="s">
        <v>73</v>
      </c>
      <c r="D428" s="333"/>
      <c r="E428" s="333"/>
      <c r="F428" s="333"/>
      <c r="G428" s="333"/>
      <c r="H428" s="88" t="s">
        <v>55</v>
      </c>
      <c r="I428" s="90">
        <v>0.18</v>
      </c>
      <c r="J428" s="89"/>
      <c r="K428" s="90">
        <v>0.36</v>
      </c>
      <c r="L428" s="94"/>
      <c r="M428" s="95"/>
      <c r="N428" s="96">
        <v>778.81</v>
      </c>
      <c r="O428" s="89"/>
      <c r="P428" s="92">
        <v>280.37</v>
      </c>
      <c r="GO428" s="77"/>
      <c r="GP428" s="77"/>
      <c r="GQ428" s="77"/>
      <c r="GR428" s="77"/>
      <c r="GS428" s="77"/>
      <c r="GT428" s="77"/>
      <c r="GU428" s="43"/>
      <c r="GV428" s="43"/>
      <c r="GW428" s="43"/>
      <c r="GX428" s="168"/>
      <c r="GY428" s="77"/>
      <c r="GZ428" s="43"/>
      <c r="HA428" s="43"/>
      <c r="HB428" s="77"/>
      <c r="HC428" s="77"/>
      <c r="HE428" s="77"/>
    </row>
    <row r="429" spans="1:213" customFormat="1" ht="15" x14ac:dyDescent="0.25">
      <c r="A429" s="102"/>
      <c r="B429" s="87" t="s">
        <v>72</v>
      </c>
      <c r="C429" s="333" t="s">
        <v>71</v>
      </c>
      <c r="D429" s="333"/>
      <c r="E429" s="333"/>
      <c r="F429" s="333"/>
      <c r="G429" s="333"/>
      <c r="H429" s="88" t="s">
        <v>52</v>
      </c>
      <c r="I429" s="90">
        <v>0.18</v>
      </c>
      <c r="J429" s="89"/>
      <c r="K429" s="90">
        <v>0.36</v>
      </c>
      <c r="L429" s="91"/>
      <c r="M429" s="89"/>
      <c r="N429" s="155">
        <v>608.4</v>
      </c>
      <c r="O429" s="89"/>
      <c r="P429" s="154">
        <v>219.02</v>
      </c>
      <c r="GO429" s="77"/>
      <c r="GP429" s="77" t="s">
        <v>148</v>
      </c>
      <c r="GQ429" s="77" t="s">
        <v>4</v>
      </c>
      <c r="GR429" s="77" t="s">
        <v>4</v>
      </c>
      <c r="GS429" s="77" t="s">
        <v>4</v>
      </c>
      <c r="GT429" s="77" t="s">
        <v>4</v>
      </c>
      <c r="GU429" s="43"/>
      <c r="GV429" s="43"/>
      <c r="GW429" s="43"/>
      <c r="GX429" s="168"/>
      <c r="GY429" s="77"/>
      <c r="GZ429" s="43"/>
      <c r="HA429" s="43"/>
      <c r="HB429" s="77"/>
      <c r="HC429" s="77"/>
      <c r="HE429" s="77"/>
    </row>
    <row r="430" spans="1:213" customFormat="1" ht="15" x14ac:dyDescent="0.25">
      <c r="A430" s="93"/>
      <c r="B430" s="87" t="s">
        <v>147</v>
      </c>
      <c r="C430" s="333" t="s">
        <v>146</v>
      </c>
      <c r="D430" s="333"/>
      <c r="E430" s="333"/>
      <c r="F430" s="333"/>
      <c r="G430" s="333"/>
      <c r="H430" s="88" t="s">
        <v>55</v>
      </c>
      <c r="I430" s="90">
        <v>14.32</v>
      </c>
      <c r="J430" s="89"/>
      <c r="K430" s="90">
        <v>28.64</v>
      </c>
      <c r="L430" s="94"/>
      <c r="M430" s="95"/>
      <c r="N430" s="96">
        <v>31.41</v>
      </c>
      <c r="O430" s="89"/>
      <c r="P430" s="92">
        <v>899.58</v>
      </c>
      <c r="GO430" s="77"/>
      <c r="GP430" s="77"/>
      <c r="GQ430" s="77"/>
      <c r="GR430" s="77"/>
      <c r="GS430" s="77"/>
      <c r="GT430" s="77"/>
      <c r="GU430" s="43" t="s">
        <v>62</v>
      </c>
      <c r="GV430" s="43"/>
      <c r="GW430" s="43"/>
      <c r="GX430" s="168"/>
      <c r="GY430" s="77"/>
      <c r="GZ430" s="43"/>
      <c r="HA430" s="43"/>
      <c r="HB430" s="77"/>
      <c r="HC430" s="77"/>
      <c r="HE430" s="77"/>
    </row>
    <row r="431" spans="1:213" customFormat="1" ht="15" x14ac:dyDescent="0.25">
      <c r="A431" s="86"/>
      <c r="B431" s="87" t="s">
        <v>50</v>
      </c>
      <c r="C431" s="333" t="s">
        <v>49</v>
      </c>
      <c r="D431" s="333"/>
      <c r="E431" s="333"/>
      <c r="F431" s="333"/>
      <c r="G431" s="333"/>
      <c r="H431" s="88"/>
      <c r="I431" s="89"/>
      <c r="J431" s="89"/>
      <c r="K431" s="89"/>
      <c r="L431" s="91"/>
      <c r="M431" s="89"/>
      <c r="N431" s="91"/>
      <c r="O431" s="89"/>
      <c r="P431" s="92">
        <v>10796.5</v>
      </c>
      <c r="Q431" s="97"/>
      <c r="R431" s="97"/>
      <c r="GO431" s="77"/>
      <c r="GP431" s="77"/>
      <c r="GQ431" s="77"/>
      <c r="GR431" s="77"/>
      <c r="GS431" s="77"/>
      <c r="GT431" s="77"/>
      <c r="GU431" s="43"/>
      <c r="GV431" s="43" t="s">
        <v>129</v>
      </c>
      <c r="GW431" s="43"/>
      <c r="GX431" s="168"/>
      <c r="GY431" s="77"/>
      <c r="GZ431" s="43"/>
      <c r="HA431" s="43"/>
      <c r="HB431" s="77"/>
      <c r="HC431" s="77"/>
      <c r="HE431" s="77"/>
    </row>
    <row r="432" spans="1:213" customFormat="1" ht="15" x14ac:dyDescent="0.25">
      <c r="A432" s="93"/>
      <c r="B432" s="87" t="s">
        <v>48</v>
      </c>
      <c r="C432" s="333" t="s">
        <v>46</v>
      </c>
      <c r="D432" s="333"/>
      <c r="E432" s="333"/>
      <c r="F432" s="333"/>
      <c r="G432" s="333"/>
      <c r="H432" s="88" t="s">
        <v>47</v>
      </c>
      <c r="I432" s="113">
        <v>0.56799999999999995</v>
      </c>
      <c r="J432" s="89"/>
      <c r="K432" s="113">
        <v>1.1359999999999999</v>
      </c>
      <c r="L432" s="94"/>
      <c r="M432" s="95"/>
      <c r="N432" s="96">
        <v>6.76</v>
      </c>
      <c r="O432" s="89"/>
      <c r="P432" s="92">
        <v>7.68</v>
      </c>
      <c r="GO432" s="77"/>
      <c r="GP432" s="77"/>
      <c r="GQ432" s="77"/>
      <c r="GR432" s="77"/>
      <c r="GS432" s="77"/>
      <c r="GT432" s="77"/>
      <c r="GU432" s="43" t="s">
        <v>58</v>
      </c>
      <c r="GV432" s="43"/>
      <c r="GW432" s="43"/>
      <c r="GX432" s="168"/>
      <c r="GY432" s="77"/>
      <c r="GZ432" s="43"/>
      <c r="HA432" s="43"/>
      <c r="HB432" s="77"/>
      <c r="HC432" s="77"/>
      <c r="HE432" s="77"/>
    </row>
    <row r="433" spans="1:213" customFormat="1" ht="15" x14ac:dyDescent="0.25">
      <c r="A433" s="93"/>
      <c r="B433" s="87" t="s">
        <v>145</v>
      </c>
      <c r="C433" s="333" t="s">
        <v>144</v>
      </c>
      <c r="D433" s="333"/>
      <c r="E433" s="333"/>
      <c r="F433" s="333"/>
      <c r="G433" s="333"/>
      <c r="H433" s="88" t="s">
        <v>98</v>
      </c>
      <c r="I433" s="90">
        <v>1.05</v>
      </c>
      <c r="J433" s="89"/>
      <c r="K433" s="112">
        <v>2.1</v>
      </c>
      <c r="L433" s="157">
        <v>155.63</v>
      </c>
      <c r="M433" s="158">
        <v>1.06</v>
      </c>
      <c r="N433" s="96">
        <v>164.97</v>
      </c>
      <c r="O433" s="89"/>
      <c r="P433" s="92">
        <v>346.44</v>
      </c>
      <c r="GO433" s="77"/>
      <c r="GP433" s="77"/>
      <c r="GQ433" s="77"/>
      <c r="GR433" s="77"/>
      <c r="GS433" s="77"/>
      <c r="GT433" s="77"/>
      <c r="GU433" s="43" t="s">
        <v>57</v>
      </c>
      <c r="GV433" s="43"/>
      <c r="GW433" s="43"/>
      <c r="GX433" s="168"/>
      <c r="GY433" s="77"/>
      <c r="GZ433" s="43"/>
      <c r="HA433" s="43"/>
      <c r="HB433" s="77"/>
      <c r="HC433" s="77"/>
      <c r="HE433" s="77"/>
    </row>
    <row r="434" spans="1:213" customFormat="1" ht="15" x14ac:dyDescent="0.25">
      <c r="A434" s="93"/>
      <c r="B434" s="87" t="s">
        <v>143</v>
      </c>
      <c r="C434" s="333" t="s">
        <v>142</v>
      </c>
      <c r="D434" s="333"/>
      <c r="E434" s="333"/>
      <c r="F434" s="333"/>
      <c r="G434" s="333"/>
      <c r="H434" s="88" t="s">
        <v>41</v>
      </c>
      <c r="I434" s="159">
        <v>2.1800000000000001E-3</v>
      </c>
      <c r="J434" s="89"/>
      <c r="K434" s="159">
        <v>4.3600000000000002E-3</v>
      </c>
      <c r="L434" s="160">
        <v>127406</v>
      </c>
      <c r="M434" s="158">
        <v>1.38</v>
      </c>
      <c r="N434" s="96">
        <v>175820.28</v>
      </c>
      <c r="O434" s="89"/>
      <c r="P434" s="92">
        <v>766.58</v>
      </c>
      <c r="Q434" s="97"/>
      <c r="R434" s="97"/>
      <c r="GO434" s="77"/>
      <c r="GP434" s="77"/>
      <c r="GQ434" s="77"/>
      <c r="GR434" s="77"/>
      <c r="GS434" s="77"/>
      <c r="GT434" s="77"/>
      <c r="GU434" s="43"/>
      <c r="GV434" s="43" t="s">
        <v>77</v>
      </c>
      <c r="GW434" s="43"/>
      <c r="GX434" s="168"/>
      <c r="GY434" s="77"/>
      <c r="GZ434" s="43"/>
      <c r="HA434" s="43"/>
      <c r="HB434" s="77"/>
      <c r="HC434" s="77"/>
      <c r="HE434" s="77"/>
    </row>
    <row r="435" spans="1:213" customFormat="1" ht="15" x14ac:dyDescent="0.25">
      <c r="A435" s="93"/>
      <c r="B435" s="87" t="s">
        <v>141</v>
      </c>
      <c r="C435" s="333" t="s">
        <v>140</v>
      </c>
      <c r="D435" s="333"/>
      <c r="E435" s="333"/>
      <c r="F435" s="333"/>
      <c r="G435" s="333"/>
      <c r="H435" s="88" t="s">
        <v>41</v>
      </c>
      <c r="I435" s="156">
        <v>5.1499999999999997E-2</v>
      </c>
      <c r="J435" s="89"/>
      <c r="K435" s="113">
        <v>0.10299999999999999</v>
      </c>
      <c r="L435" s="160">
        <v>70310.45</v>
      </c>
      <c r="M435" s="158">
        <v>0.89</v>
      </c>
      <c r="N435" s="96">
        <v>62576.3</v>
      </c>
      <c r="O435" s="89"/>
      <c r="P435" s="92">
        <v>6445.36</v>
      </c>
      <c r="GO435" s="77"/>
      <c r="GP435" s="77"/>
      <c r="GQ435" s="77"/>
      <c r="GR435" s="77"/>
      <c r="GS435" s="77"/>
      <c r="GT435" s="77"/>
      <c r="GU435" s="43"/>
      <c r="GV435" s="43"/>
      <c r="GW435" s="43" t="s">
        <v>75</v>
      </c>
      <c r="GX435" s="168"/>
      <c r="GY435" s="77"/>
      <c r="GZ435" s="43"/>
      <c r="HA435" s="43"/>
      <c r="HB435" s="77"/>
      <c r="HC435" s="77"/>
      <c r="HE435" s="77"/>
    </row>
    <row r="436" spans="1:213" customFormat="1" ht="15" x14ac:dyDescent="0.25">
      <c r="A436" s="93"/>
      <c r="B436" s="87" t="s">
        <v>139</v>
      </c>
      <c r="C436" s="333" t="s">
        <v>138</v>
      </c>
      <c r="D436" s="333"/>
      <c r="E436" s="333"/>
      <c r="F436" s="333"/>
      <c r="G436" s="333"/>
      <c r="H436" s="88" t="s">
        <v>69</v>
      </c>
      <c r="I436" s="112">
        <v>2.5</v>
      </c>
      <c r="J436" s="89"/>
      <c r="K436" s="103">
        <v>5</v>
      </c>
      <c r="L436" s="157">
        <v>272.01</v>
      </c>
      <c r="M436" s="158">
        <v>1.32</v>
      </c>
      <c r="N436" s="96">
        <v>359.05</v>
      </c>
      <c r="O436" s="89"/>
      <c r="P436" s="92">
        <v>1795.25</v>
      </c>
      <c r="Q436" s="97"/>
      <c r="R436" s="97"/>
      <c r="GO436" s="77"/>
      <c r="GP436" s="77"/>
      <c r="GQ436" s="77"/>
      <c r="GR436" s="77"/>
      <c r="GS436" s="77"/>
      <c r="GT436" s="77"/>
      <c r="GU436" s="43"/>
      <c r="GV436" s="43" t="s">
        <v>73</v>
      </c>
      <c r="GW436" s="43"/>
      <c r="GX436" s="168"/>
      <c r="GY436" s="77"/>
      <c r="GZ436" s="43"/>
      <c r="HA436" s="43"/>
      <c r="HB436" s="77"/>
      <c r="HC436" s="77"/>
      <c r="HE436" s="77"/>
    </row>
    <row r="437" spans="1:213" customFormat="1" ht="15" x14ac:dyDescent="0.25">
      <c r="A437" s="93"/>
      <c r="B437" s="87" t="s">
        <v>137</v>
      </c>
      <c r="C437" s="333" t="s">
        <v>135</v>
      </c>
      <c r="D437" s="333"/>
      <c r="E437" s="333"/>
      <c r="F437" s="333"/>
      <c r="G437" s="333"/>
      <c r="H437" s="88" t="s">
        <v>136</v>
      </c>
      <c r="I437" s="112">
        <v>0.5</v>
      </c>
      <c r="J437" s="89"/>
      <c r="K437" s="103">
        <v>1</v>
      </c>
      <c r="L437" s="157">
        <v>944.69</v>
      </c>
      <c r="M437" s="158">
        <v>1.41</v>
      </c>
      <c r="N437" s="96">
        <v>1332.01</v>
      </c>
      <c r="O437" s="89"/>
      <c r="P437" s="92">
        <v>1332.01</v>
      </c>
      <c r="GO437" s="77"/>
      <c r="GP437" s="77"/>
      <c r="GQ437" s="77"/>
      <c r="GR437" s="77"/>
      <c r="GS437" s="77"/>
      <c r="GT437" s="77"/>
      <c r="GU437" s="43"/>
      <c r="GV437" s="43"/>
      <c r="GW437" s="43" t="s">
        <v>71</v>
      </c>
      <c r="GX437" s="168"/>
      <c r="GY437" s="77"/>
      <c r="GZ437" s="43"/>
      <c r="HA437" s="43"/>
      <c r="HB437" s="77"/>
      <c r="HC437" s="77"/>
      <c r="HE437" s="77"/>
    </row>
    <row r="438" spans="1:213" customFormat="1" ht="23.25" x14ac:dyDescent="0.25">
      <c r="A438" s="93"/>
      <c r="B438" s="87" t="s">
        <v>134</v>
      </c>
      <c r="C438" s="333" t="s">
        <v>133</v>
      </c>
      <c r="D438" s="333"/>
      <c r="E438" s="333"/>
      <c r="F438" s="333"/>
      <c r="G438" s="333"/>
      <c r="H438" s="88" t="s">
        <v>44</v>
      </c>
      <c r="I438" s="90">
        <v>0.01</v>
      </c>
      <c r="J438" s="89"/>
      <c r="K438" s="90">
        <v>0.02</v>
      </c>
      <c r="L438" s="160">
        <v>3658.94</v>
      </c>
      <c r="M438" s="158">
        <v>1.41</v>
      </c>
      <c r="N438" s="96">
        <v>5159.1099999999997</v>
      </c>
      <c r="O438" s="89"/>
      <c r="P438" s="92">
        <v>103.18</v>
      </c>
      <c r="Q438" s="97"/>
      <c r="R438" s="97"/>
      <c r="GO438" s="77"/>
      <c r="GP438" s="77"/>
      <c r="GQ438" s="77"/>
      <c r="GR438" s="77"/>
      <c r="GS438" s="77"/>
      <c r="GT438" s="77"/>
      <c r="GU438" s="43"/>
      <c r="GV438" s="43" t="s">
        <v>146</v>
      </c>
      <c r="GW438" s="43"/>
      <c r="GX438" s="168"/>
      <c r="GY438" s="77"/>
      <c r="GZ438" s="43"/>
      <c r="HA438" s="43"/>
      <c r="HB438" s="77"/>
      <c r="HC438" s="77"/>
      <c r="HE438" s="77"/>
    </row>
    <row r="439" spans="1:213" customFormat="1" ht="15" x14ac:dyDescent="0.25">
      <c r="A439" s="98"/>
      <c r="B439" s="99"/>
      <c r="C439" s="328" t="s">
        <v>39</v>
      </c>
      <c r="D439" s="328"/>
      <c r="E439" s="328"/>
      <c r="F439" s="328"/>
      <c r="G439" s="328"/>
      <c r="H439" s="80"/>
      <c r="I439" s="81"/>
      <c r="J439" s="81"/>
      <c r="K439" s="81"/>
      <c r="L439" s="83"/>
      <c r="M439" s="81"/>
      <c r="N439" s="100"/>
      <c r="O439" s="81"/>
      <c r="P439" s="101">
        <v>46343.34</v>
      </c>
      <c r="GO439" s="77"/>
      <c r="GP439" s="77"/>
      <c r="GQ439" s="77"/>
      <c r="GR439" s="77"/>
      <c r="GS439" s="77"/>
      <c r="GT439" s="77"/>
      <c r="GU439" s="43" t="s">
        <v>49</v>
      </c>
      <c r="GV439" s="43"/>
      <c r="GW439" s="43"/>
      <c r="GX439" s="168"/>
      <c r="GY439" s="77"/>
      <c r="GZ439" s="43"/>
      <c r="HA439" s="43"/>
      <c r="HB439" s="77"/>
      <c r="HC439" s="77"/>
      <c r="HE439" s="77"/>
    </row>
    <row r="440" spans="1:213" customFormat="1" ht="15" x14ac:dyDescent="0.25">
      <c r="A440" s="102" t="s">
        <v>192</v>
      </c>
      <c r="B440" s="87" t="s">
        <v>38</v>
      </c>
      <c r="C440" s="333" t="s">
        <v>37</v>
      </c>
      <c r="D440" s="333"/>
      <c r="E440" s="333"/>
      <c r="F440" s="333"/>
      <c r="G440" s="333"/>
      <c r="H440" s="88" t="s">
        <v>32</v>
      </c>
      <c r="I440" s="103">
        <v>2</v>
      </c>
      <c r="J440" s="89"/>
      <c r="K440" s="103">
        <v>2</v>
      </c>
      <c r="L440" s="91"/>
      <c r="M440" s="89"/>
      <c r="N440" s="91"/>
      <c r="O440" s="89"/>
      <c r="P440" s="154">
        <v>660.44</v>
      </c>
      <c r="Q440" s="97"/>
      <c r="R440" s="97"/>
      <c r="GO440" s="77"/>
      <c r="GP440" s="77"/>
      <c r="GQ440" s="77"/>
      <c r="GR440" s="77"/>
      <c r="GS440" s="77"/>
      <c r="GT440" s="77"/>
      <c r="GU440" s="43"/>
      <c r="GV440" s="43" t="s">
        <v>46</v>
      </c>
      <c r="GW440" s="43"/>
      <c r="GX440" s="168"/>
      <c r="GY440" s="77"/>
      <c r="GZ440" s="43"/>
      <c r="HA440" s="43"/>
      <c r="HB440" s="77"/>
      <c r="HC440" s="77"/>
      <c r="HE440" s="77"/>
    </row>
    <row r="441" spans="1:213" customFormat="1" ht="23.25" x14ac:dyDescent="0.25">
      <c r="A441" s="102"/>
      <c r="B441" s="87"/>
      <c r="C441" s="333" t="s">
        <v>36</v>
      </c>
      <c r="D441" s="333"/>
      <c r="E441" s="333"/>
      <c r="F441" s="333"/>
      <c r="G441" s="333"/>
      <c r="H441" s="88"/>
      <c r="I441" s="89"/>
      <c r="J441" s="89"/>
      <c r="K441" s="89"/>
      <c r="L441" s="91"/>
      <c r="M441" s="89"/>
      <c r="N441" s="91"/>
      <c r="O441" s="89"/>
      <c r="P441" s="92">
        <v>33535.42</v>
      </c>
      <c r="Q441" s="97"/>
      <c r="R441" s="97"/>
      <c r="GO441" s="77"/>
      <c r="GP441" s="77"/>
      <c r="GQ441" s="77"/>
      <c r="GR441" s="77"/>
      <c r="GS441" s="77"/>
      <c r="GT441" s="77"/>
      <c r="GU441" s="43"/>
      <c r="GV441" s="43" t="s">
        <v>144</v>
      </c>
      <c r="GW441" s="43"/>
      <c r="GX441" s="168"/>
      <c r="GY441" s="77"/>
      <c r="GZ441" s="43"/>
      <c r="HA441" s="43"/>
      <c r="HB441" s="77"/>
      <c r="HC441" s="77"/>
      <c r="HE441" s="77"/>
    </row>
    <row r="442" spans="1:213" customFormat="1" ht="15" x14ac:dyDescent="0.25">
      <c r="A442" s="102"/>
      <c r="B442" s="87" t="s">
        <v>35</v>
      </c>
      <c r="C442" s="333" t="s">
        <v>34</v>
      </c>
      <c r="D442" s="333"/>
      <c r="E442" s="333"/>
      <c r="F442" s="333"/>
      <c r="G442" s="333"/>
      <c r="H442" s="88" t="s">
        <v>32</v>
      </c>
      <c r="I442" s="103">
        <v>97</v>
      </c>
      <c r="J442" s="89"/>
      <c r="K442" s="103">
        <v>97</v>
      </c>
      <c r="L442" s="91"/>
      <c r="M442" s="89"/>
      <c r="N442" s="91"/>
      <c r="O442" s="89"/>
      <c r="P442" s="92">
        <v>32529.360000000001</v>
      </c>
      <c r="Q442" s="97"/>
      <c r="R442" s="97"/>
      <c r="GO442" s="77"/>
      <c r="GP442" s="77"/>
      <c r="GQ442" s="77"/>
      <c r="GR442" s="77"/>
      <c r="GS442" s="77"/>
      <c r="GT442" s="77"/>
      <c r="GU442" s="43"/>
      <c r="GV442" s="43" t="s">
        <v>142</v>
      </c>
      <c r="GW442" s="43"/>
      <c r="GX442" s="168"/>
      <c r="GY442" s="77"/>
      <c r="GZ442" s="43"/>
      <c r="HA442" s="43"/>
      <c r="HB442" s="77"/>
      <c r="HC442" s="77"/>
      <c r="HE442" s="77"/>
    </row>
    <row r="443" spans="1:213" customFormat="1" ht="23.25" x14ac:dyDescent="0.25">
      <c r="A443" s="102"/>
      <c r="B443" s="87" t="s">
        <v>33</v>
      </c>
      <c r="C443" s="333" t="s">
        <v>31</v>
      </c>
      <c r="D443" s="333"/>
      <c r="E443" s="333"/>
      <c r="F443" s="333"/>
      <c r="G443" s="333"/>
      <c r="H443" s="88" t="s">
        <v>32</v>
      </c>
      <c r="I443" s="103">
        <v>51</v>
      </c>
      <c r="J443" s="89"/>
      <c r="K443" s="103">
        <v>51</v>
      </c>
      <c r="L443" s="91"/>
      <c r="M443" s="89"/>
      <c r="N443" s="91"/>
      <c r="O443" s="89"/>
      <c r="P443" s="92">
        <v>17103.060000000001</v>
      </c>
      <c r="Q443" s="97"/>
      <c r="R443" s="97"/>
      <c r="GO443" s="77"/>
      <c r="GP443" s="77"/>
      <c r="GQ443" s="77"/>
      <c r="GR443" s="77"/>
      <c r="GS443" s="77"/>
      <c r="GT443" s="77"/>
      <c r="GU443" s="43"/>
      <c r="GV443" s="43" t="s">
        <v>140</v>
      </c>
      <c r="GW443" s="43"/>
      <c r="GX443" s="168"/>
      <c r="GY443" s="77"/>
      <c r="GZ443" s="43"/>
      <c r="HA443" s="43"/>
      <c r="HB443" s="77"/>
      <c r="HC443" s="77"/>
      <c r="HE443" s="77"/>
    </row>
    <row r="444" spans="1:213" customFormat="1" ht="15" x14ac:dyDescent="0.25">
      <c r="A444" s="104"/>
      <c r="B444" s="105"/>
      <c r="C444" s="328" t="s">
        <v>30</v>
      </c>
      <c r="D444" s="328"/>
      <c r="E444" s="328"/>
      <c r="F444" s="328"/>
      <c r="G444" s="328"/>
      <c r="H444" s="80"/>
      <c r="I444" s="81"/>
      <c r="J444" s="81"/>
      <c r="K444" s="81"/>
      <c r="L444" s="83"/>
      <c r="M444" s="81"/>
      <c r="N444" s="100">
        <v>48318.1</v>
      </c>
      <c r="O444" s="81"/>
      <c r="P444" s="101">
        <v>96636.2</v>
      </c>
      <c r="Q444" s="97"/>
      <c r="R444" s="97"/>
      <c r="GO444" s="77"/>
      <c r="GP444" s="77"/>
      <c r="GQ444" s="77"/>
      <c r="GR444" s="77"/>
      <c r="GS444" s="77"/>
      <c r="GT444" s="77"/>
      <c r="GU444" s="43"/>
      <c r="GV444" s="43" t="s">
        <v>138</v>
      </c>
      <c r="GW444" s="43"/>
      <c r="GX444" s="168"/>
      <c r="GY444" s="77"/>
      <c r="GZ444" s="43"/>
      <c r="HA444" s="43"/>
      <c r="HB444" s="77"/>
      <c r="HC444" s="77"/>
      <c r="HE444" s="77"/>
    </row>
    <row r="445" spans="1:213" customFormat="1" ht="15" x14ac:dyDescent="0.25">
      <c r="A445" s="106"/>
      <c r="B445" s="107"/>
      <c r="C445" s="107"/>
      <c r="D445" s="107"/>
      <c r="E445" s="107"/>
      <c r="F445" s="107"/>
      <c r="G445" s="107"/>
      <c r="H445" s="108"/>
      <c r="I445" s="109"/>
      <c r="J445" s="109"/>
      <c r="K445" s="109"/>
      <c r="L445" s="110"/>
      <c r="M445" s="109"/>
      <c r="N445" s="110"/>
      <c r="O445" s="109"/>
      <c r="P445" s="111"/>
      <c r="Q445" s="97"/>
      <c r="R445" s="97"/>
      <c r="GO445" s="77"/>
      <c r="GP445" s="77"/>
      <c r="GQ445" s="77"/>
      <c r="GR445" s="77"/>
      <c r="GS445" s="77"/>
      <c r="GT445" s="77"/>
      <c r="GU445" s="43"/>
      <c r="GV445" s="43" t="s">
        <v>135</v>
      </c>
      <c r="GW445" s="43"/>
      <c r="GX445" s="168"/>
      <c r="GY445" s="77"/>
      <c r="GZ445" s="43"/>
      <c r="HA445" s="43"/>
      <c r="HB445" s="77"/>
      <c r="HC445" s="77"/>
      <c r="HE445" s="77"/>
    </row>
    <row r="446" spans="1:213" customFormat="1" ht="22.5" x14ac:dyDescent="0.25">
      <c r="A446" s="78" t="s">
        <v>191</v>
      </c>
      <c r="B446" s="79" t="s">
        <v>497</v>
      </c>
      <c r="C446" s="329" t="s">
        <v>498</v>
      </c>
      <c r="D446" s="329"/>
      <c r="E446" s="329"/>
      <c r="F446" s="329"/>
      <c r="G446" s="329"/>
      <c r="H446" s="80" t="s">
        <v>69</v>
      </c>
      <c r="I446" s="81">
        <v>200</v>
      </c>
      <c r="J446" s="82">
        <v>1</v>
      </c>
      <c r="K446" s="82">
        <v>200</v>
      </c>
      <c r="L446" s="83"/>
      <c r="M446" s="81"/>
      <c r="N446" s="172">
        <v>130.66</v>
      </c>
      <c r="O446" s="81"/>
      <c r="P446" s="101">
        <v>26132</v>
      </c>
      <c r="Q446" s="97"/>
      <c r="R446" s="97"/>
      <c r="GO446" s="77"/>
      <c r="GP446" s="77"/>
      <c r="GQ446" s="77"/>
      <c r="GR446" s="77"/>
      <c r="GS446" s="77"/>
      <c r="GT446" s="77"/>
      <c r="GU446" s="43"/>
      <c r="GV446" s="43" t="s">
        <v>133</v>
      </c>
      <c r="GW446" s="43"/>
      <c r="GX446" s="168"/>
      <c r="GY446" s="77"/>
      <c r="GZ446" s="43"/>
      <c r="HA446" s="43"/>
      <c r="HB446" s="77"/>
      <c r="HC446" s="77"/>
      <c r="HE446" s="77"/>
    </row>
    <row r="447" spans="1:213" customFormat="1" ht="15" x14ac:dyDescent="0.25">
      <c r="A447" s="104"/>
      <c r="B447" s="105"/>
      <c r="C447" s="328" t="s">
        <v>30</v>
      </c>
      <c r="D447" s="328"/>
      <c r="E447" s="328"/>
      <c r="F447" s="328"/>
      <c r="G447" s="328"/>
      <c r="H447" s="80"/>
      <c r="I447" s="81"/>
      <c r="J447" s="81"/>
      <c r="K447" s="81"/>
      <c r="L447" s="83"/>
      <c r="M447" s="81"/>
      <c r="N447" s="83"/>
      <c r="O447" s="81"/>
      <c r="P447" s="101">
        <v>26132</v>
      </c>
      <c r="Q447" s="97"/>
      <c r="R447" s="97"/>
      <c r="GO447" s="77"/>
      <c r="GP447" s="77"/>
      <c r="GQ447" s="77"/>
      <c r="GR447" s="77"/>
      <c r="GS447" s="77"/>
      <c r="GT447" s="77"/>
      <c r="GU447" s="43"/>
      <c r="GV447" s="43"/>
      <c r="GW447" s="43"/>
      <c r="GX447" s="168"/>
      <c r="GY447" s="77" t="s">
        <v>39</v>
      </c>
      <c r="GZ447" s="43"/>
      <c r="HA447" s="43"/>
      <c r="HB447" s="77"/>
      <c r="HC447" s="77"/>
      <c r="HE447" s="77"/>
    </row>
    <row r="448" spans="1:213" customFormat="1" ht="15" x14ac:dyDescent="0.25">
      <c r="A448" s="106"/>
      <c r="B448" s="107"/>
      <c r="C448" s="107"/>
      <c r="D448" s="107"/>
      <c r="E448" s="107"/>
      <c r="F448" s="107"/>
      <c r="G448" s="107"/>
      <c r="H448" s="108"/>
      <c r="I448" s="109"/>
      <c r="J448" s="109"/>
      <c r="K448" s="109"/>
      <c r="L448" s="110"/>
      <c r="M448" s="109"/>
      <c r="N448" s="110"/>
      <c r="O448" s="109"/>
      <c r="P448" s="111"/>
      <c r="GO448" s="77"/>
      <c r="GP448" s="77"/>
      <c r="GQ448" s="77"/>
      <c r="GR448" s="77"/>
      <c r="GS448" s="77"/>
      <c r="GT448" s="77"/>
      <c r="GU448" s="43"/>
      <c r="GV448" s="43"/>
      <c r="GW448" s="43"/>
      <c r="GX448" s="168"/>
      <c r="GY448" s="77"/>
      <c r="GZ448" s="43" t="s">
        <v>37</v>
      </c>
      <c r="HA448" s="43"/>
      <c r="HB448" s="77"/>
      <c r="HC448" s="77"/>
      <c r="HE448" s="77"/>
    </row>
    <row r="449" spans="1:213" customFormat="1" ht="22.5" x14ac:dyDescent="0.25">
      <c r="A449" s="78" t="s">
        <v>190</v>
      </c>
      <c r="B449" s="79" t="s">
        <v>499</v>
      </c>
      <c r="C449" s="329" t="s">
        <v>500</v>
      </c>
      <c r="D449" s="329"/>
      <c r="E449" s="329"/>
      <c r="F449" s="329"/>
      <c r="G449" s="329"/>
      <c r="H449" s="80" t="s">
        <v>470</v>
      </c>
      <c r="I449" s="81">
        <v>3</v>
      </c>
      <c r="J449" s="82">
        <v>1</v>
      </c>
      <c r="K449" s="82">
        <v>3</v>
      </c>
      <c r="L449" s="83"/>
      <c r="M449" s="81"/>
      <c r="N449" s="169">
        <v>1483.26</v>
      </c>
      <c r="O449" s="81"/>
      <c r="P449" s="101">
        <v>4449.78</v>
      </c>
      <c r="GO449" s="77"/>
      <c r="GP449" s="77"/>
      <c r="GQ449" s="77"/>
      <c r="GR449" s="77"/>
      <c r="GS449" s="77"/>
      <c r="GT449" s="77"/>
      <c r="GU449" s="43"/>
      <c r="GV449" s="43"/>
      <c r="GW449" s="43"/>
      <c r="GX449" s="168"/>
      <c r="GY449" s="77"/>
      <c r="GZ449" s="43"/>
      <c r="HA449" s="43" t="s">
        <v>36</v>
      </c>
      <c r="HB449" s="77"/>
      <c r="HC449" s="77"/>
      <c r="HE449" s="77"/>
    </row>
    <row r="450" spans="1:213" customFormat="1" ht="15" x14ac:dyDescent="0.25">
      <c r="A450" s="104"/>
      <c r="B450" s="105"/>
      <c r="C450" s="328" t="s">
        <v>30</v>
      </c>
      <c r="D450" s="328"/>
      <c r="E450" s="328"/>
      <c r="F450" s="328"/>
      <c r="G450" s="328"/>
      <c r="H450" s="80"/>
      <c r="I450" s="81"/>
      <c r="J450" s="81"/>
      <c r="K450" s="81"/>
      <c r="L450" s="83"/>
      <c r="M450" s="81"/>
      <c r="N450" s="83"/>
      <c r="O450" s="81"/>
      <c r="P450" s="101">
        <v>4449.78</v>
      </c>
      <c r="GO450" s="77"/>
      <c r="GP450" s="77"/>
      <c r="GQ450" s="77"/>
      <c r="GR450" s="77"/>
      <c r="GS450" s="77"/>
      <c r="GT450" s="77"/>
      <c r="GU450" s="43"/>
      <c r="GV450" s="43"/>
      <c r="GW450" s="43"/>
      <c r="GX450" s="168"/>
      <c r="GY450" s="77"/>
      <c r="GZ450" s="43"/>
      <c r="HA450" s="43" t="s">
        <v>34</v>
      </c>
      <c r="HB450" s="77"/>
      <c r="HC450" s="77"/>
      <c r="HE450" s="77"/>
    </row>
    <row r="451" spans="1:213" customFormat="1" ht="15" x14ac:dyDescent="0.25">
      <c r="A451" s="106"/>
      <c r="B451" s="107"/>
      <c r="C451" s="107"/>
      <c r="D451" s="107"/>
      <c r="E451" s="107"/>
      <c r="F451" s="107"/>
      <c r="G451" s="107"/>
      <c r="H451" s="108"/>
      <c r="I451" s="109"/>
      <c r="J451" s="109"/>
      <c r="K451" s="109"/>
      <c r="L451" s="110"/>
      <c r="M451" s="109"/>
      <c r="N451" s="110"/>
      <c r="O451" s="109"/>
      <c r="P451" s="111"/>
      <c r="GO451" s="77"/>
      <c r="GP451" s="77"/>
      <c r="GQ451" s="77"/>
      <c r="GR451" s="77"/>
      <c r="GS451" s="77"/>
      <c r="GT451" s="77"/>
      <c r="GU451" s="43"/>
      <c r="GV451" s="43"/>
      <c r="GW451" s="43"/>
      <c r="GX451" s="168"/>
      <c r="GY451" s="77"/>
      <c r="GZ451" s="43"/>
      <c r="HA451" s="43" t="s">
        <v>31</v>
      </c>
      <c r="HB451" s="77"/>
      <c r="HC451" s="77"/>
      <c r="HE451" s="77"/>
    </row>
    <row r="452" spans="1:213" customFormat="1" ht="15" x14ac:dyDescent="0.25">
      <c r="A452" s="106"/>
      <c r="B452" s="114"/>
      <c r="C452" s="114"/>
      <c r="D452" s="114"/>
      <c r="E452" s="114"/>
      <c r="F452" s="109"/>
      <c r="G452" s="109"/>
      <c r="H452" s="109"/>
      <c r="I452" s="109"/>
      <c r="J452" s="110"/>
      <c r="K452" s="109"/>
      <c r="L452" s="110"/>
      <c r="M452" s="115"/>
      <c r="N452" s="110"/>
      <c r="O452" s="116"/>
      <c r="P452" s="117"/>
      <c r="GO452" s="77"/>
      <c r="GP452" s="77"/>
      <c r="GQ452" s="77"/>
      <c r="GR452" s="77"/>
      <c r="GS452" s="77"/>
      <c r="GT452" s="77"/>
      <c r="GU452" s="43"/>
      <c r="GV452" s="43"/>
      <c r="GW452" s="43"/>
      <c r="GX452" s="168"/>
      <c r="GY452" s="77"/>
      <c r="GZ452" s="43"/>
      <c r="HA452" s="43"/>
      <c r="HB452" s="77" t="s">
        <v>30</v>
      </c>
      <c r="HC452" s="77"/>
      <c r="HE452" s="77"/>
    </row>
    <row r="453" spans="1:213" customFormat="1" ht="0.75" customHeight="1" x14ac:dyDescent="0.25">
      <c r="A453" s="98"/>
      <c r="B453" s="120"/>
      <c r="C453" s="327" t="s">
        <v>501</v>
      </c>
      <c r="D453" s="327"/>
      <c r="E453" s="327"/>
      <c r="F453" s="327"/>
      <c r="G453" s="327"/>
      <c r="H453" s="327"/>
      <c r="I453" s="327"/>
      <c r="J453" s="327"/>
      <c r="K453" s="327"/>
      <c r="L453" s="327"/>
      <c r="M453" s="327"/>
      <c r="N453" s="327"/>
      <c r="O453" s="327"/>
      <c r="P453" s="122"/>
      <c r="GO453" s="77"/>
      <c r="GP453" s="77"/>
      <c r="GQ453" s="77"/>
      <c r="GR453" s="77"/>
      <c r="GS453" s="77"/>
      <c r="GT453" s="77"/>
      <c r="GU453" s="43"/>
      <c r="GV453" s="43"/>
      <c r="GW453" s="43"/>
      <c r="GX453" s="168"/>
      <c r="GY453" s="77"/>
      <c r="GZ453" s="43"/>
      <c r="HA453" s="43"/>
      <c r="HB453" s="77"/>
      <c r="HC453" s="77"/>
      <c r="HE453" s="77"/>
    </row>
    <row r="454" spans="1:213" customFormat="1" ht="34.5" x14ac:dyDescent="0.25">
      <c r="A454" s="98"/>
      <c r="B454" s="99"/>
      <c r="C454" s="322" t="s">
        <v>28</v>
      </c>
      <c r="D454" s="322"/>
      <c r="E454" s="322"/>
      <c r="F454" s="322"/>
      <c r="G454" s="322"/>
      <c r="H454" s="322"/>
      <c r="I454" s="322"/>
      <c r="J454" s="322"/>
      <c r="K454" s="322"/>
      <c r="L454" s="322"/>
      <c r="M454" s="322"/>
      <c r="N454" s="322"/>
      <c r="O454" s="322"/>
      <c r="P454" s="123">
        <v>881044.98</v>
      </c>
      <c r="GO454" s="77"/>
      <c r="GP454" s="77" t="s">
        <v>498</v>
      </c>
      <c r="GQ454" s="77" t="s">
        <v>4</v>
      </c>
      <c r="GR454" s="77" t="s">
        <v>4</v>
      </c>
      <c r="GS454" s="77" t="s">
        <v>4</v>
      </c>
      <c r="GT454" s="77" t="s">
        <v>4</v>
      </c>
      <c r="GU454" s="43"/>
      <c r="GV454" s="43"/>
      <c r="GW454" s="43"/>
      <c r="GX454" s="168"/>
      <c r="GY454" s="77"/>
      <c r="GZ454" s="43"/>
      <c r="HA454" s="43"/>
      <c r="HB454" s="77"/>
      <c r="HC454" s="77"/>
      <c r="HE454" s="77"/>
    </row>
    <row r="455" spans="1:213" customFormat="1" ht="15" x14ac:dyDescent="0.25">
      <c r="A455" s="98"/>
      <c r="B455" s="99"/>
      <c r="C455" s="322" t="s">
        <v>21</v>
      </c>
      <c r="D455" s="322"/>
      <c r="E455" s="322"/>
      <c r="F455" s="322"/>
      <c r="G455" s="322"/>
      <c r="H455" s="322"/>
      <c r="I455" s="322"/>
      <c r="J455" s="322"/>
      <c r="K455" s="322"/>
      <c r="L455" s="322"/>
      <c r="M455" s="322"/>
      <c r="N455" s="322"/>
      <c r="O455" s="322"/>
      <c r="P455" s="125"/>
      <c r="GO455" s="77"/>
      <c r="GP455" s="77"/>
      <c r="GQ455" s="77"/>
      <c r="GR455" s="77"/>
      <c r="GS455" s="77"/>
      <c r="GT455" s="77"/>
      <c r="GU455" s="43"/>
      <c r="GV455" s="43"/>
      <c r="GW455" s="43"/>
      <c r="GX455" s="168"/>
      <c r="GY455" s="77"/>
      <c r="GZ455" s="43"/>
      <c r="HA455" s="43"/>
      <c r="HB455" s="77" t="s">
        <v>30</v>
      </c>
      <c r="HC455" s="77"/>
      <c r="HE455" s="77"/>
    </row>
    <row r="456" spans="1:213" customFormat="1" ht="0.75" customHeight="1" x14ac:dyDescent="0.25">
      <c r="A456" s="98"/>
      <c r="B456" s="99"/>
      <c r="C456" s="322" t="s">
        <v>27</v>
      </c>
      <c r="D456" s="322"/>
      <c r="E456" s="322"/>
      <c r="F456" s="322"/>
      <c r="G456" s="322"/>
      <c r="H456" s="322"/>
      <c r="I456" s="322"/>
      <c r="J456" s="322"/>
      <c r="K456" s="322"/>
      <c r="L456" s="322"/>
      <c r="M456" s="322"/>
      <c r="N456" s="322"/>
      <c r="O456" s="322"/>
      <c r="P456" s="123">
        <v>380343.2</v>
      </c>
      <c r="GO456" s="77"/>
      <c r="GP456" s="77"/>
      <c r="GQ456" s="77"/>
      <c r="GR456" s="77"/>
      <c r="GS456" s="77"/>
      <c r="GT456" s="77"/>
      <c r="GU456" s="43"/>
      <c r="GV456" s="43"/>
      <c r="GW456" s="43"/>
      <c r="GX456" s="168"/>
      <c r="GY456" s="77"/>
      <c r="GZ456" s="43"/>
      <c r="HA456" s="43"/>
      <c r="HB456" s="77"/>
      <c r="HC456" s="77"/>
      <c r="HE456" s="77"/>
    </row>
    <row r="457" spans="1:213" customFormat="1" ht="45.75" x14ac:dyDescent="0.25">
      <c r="A457" s="98"/>
      <c r="B457" s="99"/>
      <c r="C457" s="322" t="s">
        <v>26</v>
      </c>
      <c r="D457" s="322"/>
      <c r="E457" s="322"/>
      <c r="F457" s="322"/>
      <c r="G457" s="322"/>
      <c r="H457" s="322"/>
      <c r="I457" s="322"/>
      <c r="J457" s="322"/>
      <c r="K457" s="322"/>
      <c r="L457" s="322"/>
      <c r="M457" s="322"/>
      <c r="N457" s="322"/>
      <c r="O457" s="322"/>
      <c r="P457" s="123">
        <v>8359.19</v>
      </c>
      <c r="GO457" s="77"/>
      <c r="GP457" s="77" t="s">
        <v>500</v>
      </c>
      <c r="GQ457" s="77" t="s">
        <v>4</v>
      </c>
      <c r="GR457" s="77" t="s">
        <v>4</v>
      </c>
      <c r="GS457" s="77" t="s">
        <v>4</v>
      </c>
      <c r="GT457" s="77" t="s">
        <v>4</v>
      </c>
      <c r="GU457" s="43"/>
      <c r="GV457" s="43"/>
      <c r="GW457" s="43"/>
      <c r="GX457" s="168"/>
      <c r="GY457" s="77"/>
      <c r="GZ457" s="43"/>
      <c r="HA457" s="43"/>
      <c r="HB457" s="77"/>
      <c r="HC457" s="77"/>
      <c r="HE457" s="77"/>
    </row>
    <row r="458" spans="1:213" customFormat="1" ht="15" x14ac:dyDescent="0.25">
      <c r="A458" s="98"/>
      <c r="B458" s="99"/>
      <c r="C458" s="322" t="s">
        <v>25</v>
      </c>
      <c r="D458" s="322"/>
      <c r="E458" s="322"/>
      <c r="F458" s="322"/>
      <c r="G458" s="322"/>
      <c r="H458" s="322"/>
      <c r="I458" s="322"/>
      <c r="J458" s="322"/>
      <c r="K458" s="322"/>
      <c r="L458" s="322"/>
      <c r="M458" s="322"/>
      <c r="N458" s="322"/>
      <c r="O458" s="322"/>
      <c r="P458" s="123">
        <v>1170.3399999999999</v>
      </c>
      <c r="GO458" s="77"/>
      <c r="GP458" s="77"/>
      <c r="GQ458" s="77"/>
      <c r="GR458" s="77"/>
      <c r="GS458" s="77"/>
      <c r="GT458" s="77"/>
      <c r="GU458" s="43"/>
      <c r="GV458" s="43"/>
      <c r="GW458" s="43"/>
      <c r="GX458" s="168"/>
      <c r="GY458" s="77"/>
      <c r="GZ458" s="43"/>
      <c r="HA458" s="43"/>
      <c r="HB458" s="77" t="s">
        <v>30</v>
      </c>
      <c r="HC458" s="77"/>
      <c r="HE458" s="77"/>
    </row>
    <row r="459" spans="1:213" customFormat="1" ht="0.75" customHeight="1" x14ac:dyDescent="0.25">
      <c r="A459" s="98"/>
      <c r="B459" s="99"/>
      <c r="C459" s="322" t="s">
        <v>24</v>
      </c>
      <c r="D459" s="322"/>
      <c r="E459" s="322"/>
      <c r="F459" s="322"/>
      <c r="G459" s="322"/>
      <c r="H459" s="322"/>
      <c r="I459" s="322"/>
      <c r="J459" s="322"/>
      <c r="K459" s="322"/>
      <c r="L459" s="322"/>
      <c r="M459" s="322"/>
      <c r="N459" s="322"/>
      <c r="O459" s="322"/>
      <c r="P459" s="123">
        <v>491172.25</v>
      </c>
      <c r="GO459" s="77"/>
      <c r="GP459" s="77"/>
      <c r="GQ459" s="77"/>
      <c r="GR459" s="77"/>
      <c r="GS459" s="77"/>
      <c r="GT459" s="77"/>
      <c r="GU459" s="43"/>
      <c r="GV459" s="43"/>
      <c r="GW459" s="43"/>
      <c r="GX459" s="168"/>
      <c r="GY459" s="77"/>
      <c r="GZ459" s="43"/>
      <c r="HA459" s="43"/>
      <c r="HB459" s="77"/>
      <c r="HC459" s="77"/>
      <c r="HE459" s="77"/>
    </row>
    <row r="460" spans="1:213" customFormat="1" ht="1.5" customHeight="1" x14ac:dyDescent="0.25">
      <c r="A460" s="98"/>
      <c r="B460" s="99"/>
      <c r="C460" s="322" t="s">
        <v>23</v>
      </c>
      <c r="D460" s="322"/>
      <c r="E460" s="322"/>
      <c r="F460" s="322"/>
      <c r="G460" s="322"/>
      <c r="H460" s="322"/>
      <c r="I460" s="322"/>
      <c r="J460" s="322"/>
      <c r="K460" s="322"/>
      <c r="L460" s="322"/>
      <c r="M460" s="322"/>
      <c r="N460" s="322"/>
      <c r="O460" s="322"/>
      <c r="P460" s="123">
        <v>431414.28</v>
      </c>
      <c r="Q460" s="118"/>
      <c r="R460" s="119"/>
      <c r="GO460" s="77"/>
      <c r="GP460" s="77"/>
      <c r="GQ460" s="77"/>
      <c r="GR460" s="77"/>
      <c r="GS460" s="77"/>
      <c r="GT460" s="77"/>
      <c r="GU460" s="43"/>
      <c r="GV460" s="43"/>
      <c r="GW460" s="43"/>
      <c r="GX460" s="168"/>
      <c r="GY460" s="77"/>
      <c r="GZ460" s="43"/>
      <c r="HA460" s="43"/>
      <c r="HB460" s="77"/>
      <c r="HC460" s="77"/>
      <c r="HE460" s="77"/>
    </row>
    <row r="461" spans="1:213" customFormat="1" ht="15" x14ac:dyDescent="0.25">
      <c r="A461" s="98"/>
      <c r="B461" s="99"/>
      <c r="C461" s="322" t="s">
        <v>21</v>
      </c>
      <c r="D461" s="322"/>
      <c r="E461" s="322"/>
      <c r="F461" s="322"/>
      <c r="G461" s="322"/>
      <c r="H461" s="322"/>
      <c r="I461" s="322"/>
      <c r="J461" s="322"/>
      <c r="K461" s="322"/>
      <c r="L461" s="322"/>
      <c r="M461" s="322"/>
      <c r="N461" s="322"/>
      <c r="O461" s="322"/>
      <c r="P461" s="125"/>
      <c r="Q461" s="118"/>
      <c r="R461" s="119"/>
      <c r="GO461" s="77"/>
      <c r="GP461" s="77"/>
      <c r="GQ461" s="77"/>
      <c r="GR461" s="77"/>
      <c r="GS461" s="77"/>
      <c r="GT461" s="77"/>
      <c r="GU461" s="43"/>
      <c r="GV461" s="43"/>
      <c r="GW461" s="43"/>
      <c r="GX461" s="168"/>
      <c r="GY461" s="77"/>
      <c r="GZ461" s="43"/>
      <c r="HA461" s="43"/>
      <c r="HB461" s="77"/>
      <c r="HC461" s="77" t="s">
        <v>501</v>
      </c>
      <c r="HE461" s="77"/>
    </row>
    <row r="462" spans="1:213" customFormat="1" ht="15" x14ac:dyDescent="0.25">
      <c r="A462" s="98"/>
      <c r="B462" s="99"/>
      <c r="C462" s="322" t="s">
        <v>20</v>
      </c>
      <c r="D462" s="322"/>
      <c r="E462" s="322"/>
      <c r="F462" s="322"/>
      <c r="G462" s="322"/>
      <c r="H462" s="322"/>
      <c r="I462" s="322"/>
      <c r="J462" s="322"/>
      <c r="K462" s="322"/>
      <c r="L462" s="322"/>
      <c r="M462" s="322"/>
      <c r="N462" s="322"/>
      <c r="O462" s="322"/>
      <c r="P462" s="123">
        <v>138199.39000000001</v>
      </c>
      <c r="Q462" s="118"/>
      <c r="R462" s="119"/>
      <c r="GO462" s="77"/>
      <c r="GP462" s="77"/>
      <c r="GQ462" s="77"/>
      <c r="GR462" s="77"/>
      <c r="GS462" s="77"/>
      <c r="GT462" s="77"/>
      <c r="GU462" s="43"/>
      <c r="GV462" s="43"/>
      <c r="GW462" s="43"/>
      <c r="GX462" s="168"/>
      <c r="GY462" s="77"/>
      <c r="GZ462" s="43"/>
      <c r="HA462" s="43"/>
      <c r="HB462" s="77"/>
      <c r="HC462" s="77"/>
      <c r="HD462" s="124" t="s">
        <v>28</v>
      </c>
      <c r="HE462" s="77"/>
    </row>
    <row r="463" spans="1:213" customFormat="1" ht="15" x14ac:dyDescent="0.25">
      <c r="A463" s="98"/>
      <c r="B463" s="99"/>
      <c r="C463" s="322" t="s">
        <v>19</v>
      </c>
      <c r="D463" s="322"/>
      <c r="E463" s="322"/>
      <c r="F463" s="322"/>
      <c r="G463" s="322"/>
      <c r="H463" s="322"/>
      <c r="I463" s="322"/>
      <c r="J463" s="322"/>
      <c r="K463" s="322"/>
      <c r="L463" s="322"/>
      <c r="M463" s="322"/>
      <c r="N463" s="322"/>
      <c r="O463" s="322"/>
      <c r="P463" s="123">
        <v>5204.75</v>
      </c>
      <c r="Q463" s="118"/>
      <c r="R463" s="119"/>
      <c r="GO463" s="77"/>
      <c r="GP463" s="77"/>
      <c r="GQ463" s="77"/>
      <c r="GR463" s="77"/>
      <c r="GS463" s="77"/>
      <c r="GT463" s="77"/>
      <c r="GU463" s="43"/>
      <c r="GV463" s="43"/>
      <c r="GW463" s="43"/>
      <c r="GX463" s="168"/>
      <c r="GY463" s="77"/>
      <c r="GZ463" s="43"/>
      <c r="HA463" s="43"/>
      <c r="HB463" s="77"/>
      <c r="HC463" s="77"/>
      <c r="HD463" s="124" t="s">
        <v>21</v>
      </c>
      <c r="HE463" s="77"/>
    </row>
    <row r="464" spans="1:213" customFormat="1" ht="15" x14ac:dyDescent="0.25">
      <c r="A464" s="98"/>
      <c r="B464" s="99"/>
      <c r="C464" s="322" t="s">
        <v>18</v>
      </c>
      <c r="D464" s="322"/>
      <c r="E464" s="322"/>
      <c r="F464" s="322"/>
      <c r="G464" s="322"/>
      <c r="H464" s="322"/>
      <c r="I464" s="322"/>
      <c r="J464" s="322"/>
      <c r="K464" s="322"/>
      <c r="L464" s="322"/>
      <c r="M464" s="322"/>
      <c r="N464" s="322"/>
      <c r="O464" s="322"/>
      <c r="P464" s="176">
        <v>54.03</v>
      </c>
      <c r="Q464" s="118"/>
      <c r="R464" s="119"/>
      <c r="GO464" s="77"/>
      <c r="GP464" s="77"/>
      <c r="GQ464" s="77"/>
      <c r="GR464" s="77"/>
      <c r="GS464" s="77"/>
      <c r="GT464" s="77"/>
      <c r="GU464" s="43"/>
      <c r="GV464" s="43"/>
      <c r="GW464" s="43"/>
      <c r="GX464" s="168"/>
      <c r="GY464" s="77"/>
      <c r="GZ464" s="43"/>
      <c r="HA464" s="43"/>
      <c r="HB464" s="77"/>
      <c r="HC464" s="77"/>
      <c r="HD464" s="124" t="s">
        <v>27</v>
      </c>
      <c r="HE464" s="77"/>
    </row>
    <row r="465" spans="1:213" customFormat="1" ht="15" x14ac:dyDescent="0.25">
      <c r="A465" s="98"/>
      <c r="B465" s="99"/>
      <c r="C465" s="322" t="s">
        <v>17</v>
      </c>
      <c r="D465" s="322"/>
      <c r="E465" s="322"/>
      <c r="F465" s="322"/>
      <c r="G465" s="322"/>
      <c r="H465" s="322"/>
      <c r="I465" s="322"/>
      <c r="J465" s="322"/>
      <c r="K465" s="322"/>
      <c r="L465" s="322"/>
      <c r="M465" s="322"/>
      <c r="N465" s="322"/>
      <c r="O465" s="322"/>
      <c r="P465" s="123">
        <v>86099.62</v>
      </c>
      <c r="Q465" s="118"/>
      <c r="R465" s="119"/>
      <c r="GO465" s="77"/>
      <c r="GP465" s="77"/>
      <c r="GQ465" s="77"/>
      <c r="GR465" s="77"/>
      <c r="GS465" s="77"/>
      <c r="GT465" s="77"/>
      <c r="GU465" s="43"/>
      <c r="GV465" s="43"/>
      <c r="GW465" s="43"/>
      <c r="GX465" s="168"/>
      <c r="GY465" s="77"/>
      <c r="GZ465" s="43"/>
      <c r="HA465" s="43"/>
      <c r="HB465" s="77"/>
      <c r="HC465" s="77"/>
      <c r="HD465" s="124" t="s">
        <v>26</v>
      </c>
      <c r="HE465" s="77"/>
    </row>
    <row r="466" spans="1:213" customFormat="1" ht="15" x14ac:dyDescent="0.25">
      <c r="A466" s="98"/>
      <c r="B466" s="99"/>
      <c r="C466" s="322" t="s">
        <v>16</v>
      </c>
      <c r="D466" s="322"/>
      <c r="E466" s="322"/>
      <c r="F466" s="322"/>
      <c r="G466" s="322"/>
      <c r="H466" s="322"/>
      <c r="I466" s="322"/>
      <c r="J466" s="322"/>
      <c r="K466" s="322"/>
      <c r="L466" s="322"/>
      <c r="M466" s="322"/>
      <c r="N466" s="322"/>
      <c r="O466" s="322"/>
      <c r="P466" s="123">
        <v>133045.07999999999</v>
      </c>
      <c r="Q466" s="118"/>
      <c r="R466" s="119"/>
      <c r="GO466" s="77"/>
      <c r="GP466" s="77"/>
      <c r="GQ466" s="77"/>
      <c r="GR466" s="77"/>
      <c r="GS466" s="77"/>
      <c r="GT466" s="77"/>
      <c r="GU466" s="43"/>
      <c r="GV466" s="43"/>
      <c r="GW466" s="43"/>
      <c r="GX466" s="168"/>
      <c r="GY466" s="77"/>
      <c r="GZ466" s="43"/>
      <c r="HA466" s="43"/>
      <c r="HB466" s="77"/>
      <c r="HC466" s="77"/>
      <c r="HD466" s="124" t="s">
        <v>25</v>
      </c>
      <c r="HE466" s="77"/>
    </row>
    <row r="467" spans="1:213" customFormat="1" ht="15" x14ac:dyDescent="0.25">
      <c r="A467" s="98"/>
      <c r="B467" s="99"/>
      <c r="C467" s="322" t="s">
        <v>15</v>
      </c>
      <c r="D467" s="322"/>
      <c r="E467" s="322"/>
      <c r="F467" s="322"/>
      <c r="G467" s="322"/>
      <c r="H467" s="322"/>
      <c r="I467" s="322"/>
      <c r="J467" s="322"/>
      <c r="K467" s="322"/>
      <c r="L467" s="322"/>
      <c r="M467" s="322"/>
      <c r="N467" s="322"/>
      <c r="O467" s="322"/>
      <c r="P467" s="123">
        <v>68811.41</v>
      </c>
      <c r="Q467" s="118"/>
      <c r="R467" s="119"/>
      <c r="GO467" s="77"/>
      <c r="GP467" s="77"/>
      <c r="GQ467" s="77"/>
      <c r="GR467" s="77"/>
      <c r="GS467" s="77"/>
      <c r="GT467" s="77"/>
      <c r="GU467" s="43"/>
      <c r="GV467" s="43"/>
      <c r="GW467" s="43"/>
      <c r="GX467" s="168"/>
      <c r="GY467" s="77"/>
      <c r="GZ467" s="43"/>
      <c r="HA467" s="43"/>
      <c r="HB467" s="77"/>
      <c r="HC467" s="77"/>
      <c r="HD467" s="124" t="s">
        <v>24</v>
      </c>
      <c r="HE467" s="77"/>
    </row>
    <row r="468" spans="1:213" customFormat="1" ht="15" x14ac:dyDescent="0.25">
      <c r="A468" s="98"/>
      <c r="B468" s="99"/>
      <c r="C468" s="322" t="s">
        <v>22</v>
      </c>
      <c r="D468" s="322"/>
      <c r="E468" s="322"/>
      <c r="F468" s="322"/>
      <c r="G468" s="322"/>
      <c r="H468" s="322"/>
      <c r="I468" s="322"/>
      <c r="J468" s="322"/>
      <c r="K468" s="322"/>
      <c r="L468" s="322"/>
      <c r="M468" s="322"/>
      <c r="N468" s="322"/>
      <c r="O468" s="322"/>
      <c r="P468" s="123">
        <v>1011512.16</v>
      </c>
      <c r="Q468" s="118"/>
      <c r="R468" s="119"/>
      <c r="GO468" s="77"/>
      <c r="GP468" s="77"/>
      <c r="GQ468" s="77"/>
      <c r="GR468" s="77"/>
      <c r="GS468" s="77"/>
      <c r="GT468" s="77"/>
      <c r="GU468" s="43"/>
      <c r="GV468" s="43"/>
      <c r="GW468" s="43"/>
      <c r="GX468" s="168"/>
      <c r="GY468" s="77"/>
      <c r="GZ468" s="43"/>
      <c r="HA468" s="43"/>
      <c r="HB468" s="77"/>
      <c r="HC468" s="77"/>
      <c r="HD468" s="124" t="s">
        <v>23</v>
      </c>
      <c r="HE468" s="77"/>
    </row>
    <row r="469" spans="1:213" customFormat="1" ht="15" x14ac:dyDescent="0.25">
      <c r="A469" s="98"/>
      <c r="B469" s="99"/>
      <c r="C469" s="322" t="s">
        <v>21</v>
      </c>
      <c r="D469" s="322"/>
      <c r="E469" s="322"/>
      <c r="F469" s="322"/>
      <c r="G469" s="322"/>
      <c r="H469" s="322"/>
      <c r="I469" s="322"/>
      <c r="J469" s="322"/>
      <c r="K469" s="322"/>
      <c r="L469" s="322"/>
      <c r="M469" s="322"/>
      <c r="N469" s="322"/>
      <c r="O469" s="322"/>
      <c r="P469" s="125"/>
      <c r="Q469" s="118"/>
      <c r="R469" s="119"/>
      <c r="GO469" s="77"/>
      <c r="GP469" s="77"/>
      <c r="GQ469" s="77"/>
      <c r="GR469" s="77"/>
      <c r="GS469" s="77"/>
      <c r="GT469" s="77"/>
      <c r="GU469" s="43"/>
      <c r="GV469" s="43"/>
      <c r="GW469" s="43"/>
      <c r="GX469" s="168"/>
      <c r="GY469" s="77"/>
      <c r="GZ469" s="43"/>
      <c r="HA469" s="43"/>
      <c r="HB469" s="77"/>
      <c r="HC469" s="77"/>
      <c r="HD469" s="124" t="s">
        <v>21</v>
      </c>
      <c r="HE469" s="77"/>
    </row>
    <row r="470" spans="1:213" customFormat="1" ht="15" x14ac:dyDescent="0.25">
      <c r="A470" s="98"/>
      <c r="B470" s="99"/>
      <c r="C470" s="322" t="s">
        <v>20</v>
      </c>
      <c r="D470" s="322"/>
      <c r="E470" s="322"/>
      <c r="F470" s="322"/>
      <c r="G470" s="322"/>
      <c r="H470" s="322"/>
      <c r="I470" s="322"/>
      <c r="J470" s="322"/>
      <c r="K470" s="322"/>
      <c r="L470" s="322"/>
      <c r="M470" s="322"/>
      <c r="N470" s="322"/>
      <c r="O470" s="322"/>
      <c r="P470" s="123">
        <v>242143.81</v>
      </c>
      <c r="Q470" s="118"/>
      <c r="R470" s="119"/>
      <c r="GO470" s="77"/>
      <c r="GP470" s="77"/>
      <c r="GQ470" s="77"/>
      <c r="GR470" s="77"/>
      <c r="GS470" s="77"/>
      <c r="GT470" s="77"/>
      <c r="GU470" s="43"/>
      <c r="GV470" s="43"/>
      <c r="GW470" s="43"/>
      <c r="GX470" s="168"/>
      <c r="GY470" s="77"/>
      <c r="GZ470" s="43"/>
      <c r="HA470" s="43"/>
      <c r="HB470" s="77"/>
      <c r="HC470" s="77"/>
      <c r="HD470" s="124" t="s">
        <v>20</v>
      </c>
      <c r="HE470" s="77"/>
    </row>
    <row r="471" spans="1:213" customFormat="1" ht="15" x14ac:dyDescent="0.25">
      <c r="A471" s="98"/>
      <c r="B471" s="99"/>
      <c r="C471" s="322" t="s">
        <v>19</v>
      </c>
      <c r="D471" s="322"/>
      <c r="E471" s="322"/>
      <c r="F471" s="322"/>
      <c r="G471" s="322"/>
      <c r="H471" s="322"/>
      <c r="I471" s="322"/>
      <c r="J471" s="322"/>
      <c r="K471" s="322"/>
      <c r="L471" s="322"/>
      <c r="M471" s="322"/>
      <c r="N471" s="322"/>
      <c r="O471" s="322"/>
      <c r="P471" s="123">
        <v>3154.44</v>
      </c>
      <c r="Q471" s="118"/>
      <c r="R471" s="119"/>
      <c r="GO471" s="77"/>
      <c r="GP471" s="77"/>
      <c r="GQ471" s="77"/>
      <c r="GR471" s="77"/>
      <c r="GS471" s="77"/>
      <c r="GT471" s="77"/>
      <c r="GU471" s="43"/>
      <c r="GV471" s="43"/>
      <c r="GW471" s="43"/>
      <c r="GX471" s="168"/>
      <c r="GY471" s="77"/>
      <c r="GZ471" s="43"/>
      <c r="HA471" s="43"/>
      <c r="HB471" s="77"/>
      <c r="HC471" s="77"/>
      <c r="HD471" s="124" t="s">
        <v>19</v>
      </c>
      <c r="HE471" s="77"/>
    </row>
    <row r="472" spans="1:213" customFormat="1" ht="15" x14ac:dyDescent="0.25">
      <c r="A472" s="98"/>
      <c r="B472" s="99"/>
      <c r="C472" s="322" t="s">
        <v>18</v>
      </c>
      <c r="D472" s="322"/>
      <c r="E472" s="322"/>
      <c r="F472" s="322"/>
      <c r="G472" s="322"/>
      <c r="H472" s="322"/>
      <c r="I472" s="322"/>
      <c r="J472" s="322"/>
      <c r="K472" s="322"/>
      <c r="L472" s="322"/>
      <c r="M472" s="322"/>
      <c r="N472" s="322"/>
      <c r="O472" s="322"/>
      <c r="P472" s="123">
        <v>1116.31</v>
      </c>
      <c r="Q472" s="118"/>
      <c r="R472" s="119"/>
      <c r="GO472" s="77"/>
      <c r="GP472" s="77"/>
      <c r="GQ472" s="77"/>
      <c r="GR472" s="77"/>
      <c r="GS472" s="77"/>
      <c r="GT472" s="77"/>
      <c r="GU472" s="43"/>
      <c r="GV472" s="43"/>
      <c r="GW472" s="43"/>
      <c r="GX472" s="168"/>
      <c r="GY472" s="77"/>
      <c r="GZ472" s="43"/>
      <c r="HA472" s="43"/>
      <c r="HB472" s="77"/>
      <c r="HC472" s="77"/>
      <c r="HD472" s="124" t="s">
        <v>18</v>
      </c>
      <c r="HE472" s="77"/>
    </row>
    <row r="473" spans="1:213" customFormat="1" ht="15" x14ac:dyDescent="0.25">
      <c r="A473" s="98"/>
      <c r="B473" s="99"/>
      <c r="C473" s="322" t="s">
        <v>17</v>
      </c>
      <c r="D473" s="322"/>
      <c r="E473" s="322"/>
      <c r="F473" s="322"/>
      <c r="G473" s="322"/>
      <c r="H473" s="322"/>
      <c r="I473" s="322"/>
      <c r="J473" s="322"/>
      <c r="K473" s="322"/>
      <c r="L473" s="322"/>
      <c r="M473" s="322"/>
      <c r="N473" s="322"/>
      <c r="O473" s="322"/>
      <c r="P473" s="123">
        <v>405072.63</v>
      </c>
      <c r="Q473" s="118"/>
      <c r="R473" s="119"/>
      <c r="GO473" s="77"/>
      <c r="GP473" s="77"/>
      <c r="GQ473" s="77"/>
      <c r="GR473" s="77"/>
      <c r="GS473" s="77"/>
      <c r="GT473" s="77"/>
      <c r="GU473" s="43"/>
      <c r="GV473" s="43"/>
      <c r="GW473" s="43"/>
      <c r="GX473" s="168"/>
      <c r="GY473" s="77"/>
      <c r="GZ473" s="43"/>
      <c r="HA473" s="43"/>
      <c r="HB473" s="77"/>
      <c r="HC473" s="77"/>
      <c r="HD473" s="124" t="s">
        <v>17</v>
      </c>
      <c r="HE473" s="77"/>
    </row>
    <row r="474" spans="1:213" customFormat="1" ht="15" x14ac:dyDescent="0.25">
      <c r="A474" s="98"/>
      <c r="B474" s="99"/>
      <c r="C474" s="322" t="s">
        <v>16</v>
      </c>
      <c r="D474" s="322"/>
      <c r="E474" s="322"/>
      <c r="F474" s="322"/>
      <c r="G474" s="322"/>
      <c r="H474" s="322"/>
      <c r="I474" s="322"/>
      <c r="J474" s="322"/>
      <c r="K474" s="322"/>
      <c r="L474" s="322"/>
      <c r="M474" s="322"/>
      <c r="N474" s="322"/>
      <c r="O474" s="322"/>
      <c r="P474" s="123">
        <v>235962.32</v>
      </c>
      <c r="Q474" s="118"/>
      <c r="R474" s="119"/>
      <c r="GO474" s="77"/>
      <c r="GP474" s="77"/>
      <c r="GQ474" s="77"/>
      <c r="GR474" s="77"/>
      <c r="GS474" s="77"/>
      <c r="GT474" s="77"/>
      <c r="GU474" s="43"/>
      <c r="GV474" s="43"/>
      <c r="GW474" s="43"/>
      <c r="GX474" s="168"/>
      <c r="GY474" s="77"/>
      <c r="GZ474" s="43"/>
      <c r="HA474" s="43"/>
      <c r="HB474" s="77"/>
      <c r="HC474" s="77"/>
      <c r="HD474" s="124" t="s">
        <v>16</v>
      </c>
      <c r="HE474" s="77"/>
    </row>
    <row r="475" spans="1:213" customFormat="1" ht="15" x14ac:dyDescent="0.25">
      <c r="A475" s="98"/>
      <c r="B475" s="99"/>
      <c r="C475" s="322" t="s">
        <v>15</v>
      </c>
      <c r="D475" s="322"/>
      <c r="E475" s="322"/>
      <c r="F475" s="322"/>
      <c r="G475" s="322"/>
      <c r="H475" s="322"/>
      <c r="I475" s="322"/>
      <c r="J475" s="322"/>
      <c r="K475" s="322"/>
      <c r="L475" s="322"/>
      <c r="M475" s="322"/>
      <c r="N475" s="322"/>
      <c r="O475" s="322"/>
      <c r="P475" s="123">
        <v>124062.65</v>
      </c>
      <c r="Q475" s="118"/>
      <c r="R475" s="119"/>
      <c r="GO475" s="77"/>
      <c r="GP475" s="77"/>
      <c r="GQ475" s="77"/>
      <c r="GR475" s="77"/>
      <c r="GS475" s="77"/>
      <c r="GT475" s="77"/>
      <c r="GU475" s="43"/>
      <c r="GV475" s="43"/>
      <c r="GW475" s="43"/>
      <c r="GX475" s="168"/>
      <c r="GY475" s="77"/>
      <c r="GZ475" s="43"/>
      <c r="HA475" s="43"/>
      <c r="HB475" s="77"/>
      <c r="HC475" s="77"/>
      <c r="HD475" s="124" t="s">
        <v>15</v>
      </c>
      <c r="HE475" s="77"/>
    </row>
    <row r="476" spans="1:213" customFormat="1" ht="15" x14ac:dyDescent="0.25">
      <c r="A476" s="98"/>
      <c r="B476" s="99"/>
      <c r="C476" s="322" t="s">
        <v>14</v>
      </c>
      <c r="D476" s="322"/>
      <c r="E476" s="322"/>
      <c r="F476" s="322"/>
      <c r="G476" s="322"/>
      <c r="H476" s="322"/>
      <c r="I476" s="322"/>
      <c r="J476" s="322"/>
      <c r="K476" s="322"/>
      <c r="L476" s="322"/>
      <c r="M476" s="322"/>
      <c r="N476" s="322"/>
      <c r="O476" s="322"/>
      <c r="P476" s="123">
        <v>381513.54</v>
      </c>
      <c r="Q476" s="118"/>
      <c r="R476" s="119"/>
      <c r="GO476" s="77"/>
      <c r="GP476" s="77"/>
      <c r="GQ476" s="77"/>
      <c r="GR476" s="77"/>
      <c r="GS476" s="77"/>
      <c r="GT476" s="77"/>
      <c r="GU476" s="43"/>
      <c r="GV476" s="43"/>
      <c r="GW476" s="43"/>
      <c r="GX476" s="168"/>
      <c r="GY476" s="77"/>
      <c r="GZ476" s="43"/>
      <c r="HA476" s="43"/>
      <c r="HB476" s="77"/>
      <c r="HC476" s="77"/>
      <c r="HD476" s="124" t="s">
        <v>22</v>
      </c>
      <c r="HE476" s="77"/>
    </row>
    <row r="477" spans="1:213" customFormat="1" ht="15" x14ac:dyDescent="0.25">
      <c r="A477" s="98"/>
      <c r="B477" s="99"/>
      <c r="C477" s="322" t="s">
        <v>13</v>
      </c>
      <c r="D477" s="322"/>
      <c r="E477" s="322"/>
      <c r="F477" s="322"/>
      <c r="G477" s="322"/>
      <c r="H477" s="322"/>
      <c r="I477" s="322"/>
      <c r="J477" s="322"/>
      <c r="K477" s="322"/>
      <c r="L477" s="322"/>
      <c r="M477" s="322"/>
      <c r="N477" s="322"/>
      <c r="O477" s="322"/>
      <c r="P477" s="123">
        <v>369007.4</v>
      </c>
      <c r="Q477" s="118"/>
      <c r="R477" s="119"/>
      <c r="GO477" s="77"/>
      <c r="GP477" s="77"/>
      <c r="GQ477" s="77"/>
      <c r="GR477" s="77"/>
      <c r="GS477" s="77"/>
      <c r="GT477" s="77"/>
      <c r="GU477" s="43"/>
      <c r="GV477" s="43"/>
      <c r="GW477" s="43"/>
      <c r="GX477" s="168"/>
      <c r="GY477" s="77"/>
      <c r="GZ477" s="43"/>
      <c r="HA477" s="43"/>
      <c r="HB477" s="77"/>
      <c r="HC477" s="77"/>
      <c r="HD477" s="124" t="s">
        <v>21</v>
      </c>
      <c r="HE477" s="77"/>
    </row>
    <row r="478" spans="1:213" customFormat="1" ht="15" x14ac:dyDescent="0.25">
      <c r="A478" s="98"/>
      <c r="B478" s="99"/>
      <c r="C478" s="322" t="s">
        <v>12</v>
      </c>
      <c r="D478" s="322"/>
      <c r="E478" s="322"/>
      <c r="F478" s="322"/>
      <c r="G478" s="322"/>
      <c r="H478" s="322"/>
      <c r="I478" s="322"/>
      <c r="J478" s="322"/>
      <c r="K478" s="322"/>
      <c r="L478" s="322"/>
      <c r="M478" s="322"/>
      <c r="N478" s="322"/>
      <c r="O478" s="322"/>
      <c r="P478" s="123">
        <v>192874.06</v>
      </c>
      <c r="Q478" s="118"/>
      <c r="R478" s="119"/>
      <c r="GO478" s="77"/>
      <c r="GP478" s="77"/>
      <c r="GQ478" s="77"/>
      <c r="GR478" s="77"/>
      <c r="GS478" s="77"/>
      <c r="GT478" s="77"/>
      <c r="GU478" s="43"/>
      <c r="GV478" s="43"/>
      <c r="GW478" s="43"/>
      <c r="GX478" s="168"/>
      <c r="GY478" s="77"/>
      <c r="GZ478" s="43"/>
      <c r="HA478" s="43"/>
      <c r="HB478" s="77"/>
      <c r="HC478" s="77"/>
      <c r="HD478" s="124" t="s">
        <v>20</v>
      </c>
      <c r="HE478" s="77"/>
    </row>
    <row r="479" spans="1:213" customFormat="1" ht="15" x14ac:dyDescent="0.25">
      <c r="A479" s="98"/>
      <c r="B479" s="120"/>
      <c r="C479" s="327" t="s">
        <v>502</v>
      </c>
      <c r="D479" s="327"/>
      <c r="E479" s="327"/>
      <c r="F479" s="327"/>
      <c r="G479" s="327"/>
      <c r="H479" s="327"/>
      <c r="I479" s="327"/>
      <c r="J479" s="327"/>
      <c r="K479" s="327"/>
      <c r="L479" s="327"/>
      <c r="M479" s="327"/>
      <c r="N479" s="327"/>
      <c r="O479" s="327"/>
      <c r="P479" s="126">
        <v>1442926.44</v>
      </c>
      <c r="Q479" s="118"/>
      <c r="R479" s="119"/>
      <c r="GO479" s="77"/>
      <c r="GP479" s="77"/>
      <c r="GQ479" s="77"/>
      <c r="GR479" s="77"/>
      <c r="GS479" s="77"/>
      <c r="GT479" s="77"/>
      <c r="GU479" s="43"/>
      <c r="GV479" s="43"/>
      <c r="GW479" s="43"/>
      <c r="GX479" s="168"/>
      <c r="GY479" s="77"/>
      <c r="GZ479" s="43"/>
      <c r="HA479" s="43"/>
      <c r="HB479" s="77"/>
      <c r="HC479" s="77"/>
      <c r="HD479" s="124" t="s">
        <v>19</v>
      </c>
      <c r="HE479" s="77"/>
    </row>
    <row r="480" spans="1:213" customFormat="1" ht="15" x14ac:dyDescent="0.25">
      <c r="A480" s="98"/>
      <c r="B480" s="99"/>
      <c r="C480" s="322" t="s">
        <v>10</v>
      </c>
      <c r="D480" s="322"/>
      <c r="E480" s="322"/>
      <c r="F480" s="322"/>
      <c r="G480" s="322"/>
      <c r="H480" s="322"/>
      <c r="I480" s="322"/>
      <c r="J480" s="322"/>
      <c r="K480" s="322"/>
      <c r="L480" s="322"/>
      <c r="M480" s="322"/>
      <c r="N480" s="322"/>
      <c r="O480" s="322"/>
      <c r="P480" s="125"/>
      <c r="Q480" s="118"/>
      <c r="R480" s="119"/>
      <c r="GO480" s="77"/>
      <c r="GP480" s="77"/>
      <c r="GQ480" s="77"/>
      <c r="GR480" s="77"/>
      <c r="GS480" s="77"/>
      <c r="GT480" s="77"/>
      <c r="GU480" s="43"/>
      <c r="GV480" s="43"/>
      <c r="GW480" s="43"/>
      <c r="GX480" s="168"/>
      <c r="GY480" s="77"/>
      <c r="GZ480" s="43"/>
      <c r="HA480" s="43"/>
      <c r="HB480" s="77"/>
      <c r="HC480" s="77"/>
      <c r="HD480" s="124" t="s">
        <v>18</v>
      </c>
      <c r="HE480" s="77"/>
    </row>
    <row r="481" spans="1:214" customFormat="1" ht="15" x14ac:dyDescent="0.25">
      <c r="A481" s="98"/>
      <c r="B481" s="99"/>
      <c r="C481" s="322" t="s">
        <v>9</v>
      </c>
      <c r="D481" s="322"/>
      <c r="E481" s="322"/>
      <c r="F481" s="322"/>
      <c r="G481" s="322"/>
      <c r="H481" s="322"/>
      <c r="I481" s="322"/>
      <c r="J481" s="322"/>
      <c r="K481" s="322"/>
      <c r="L481" s="322"/>
      <c r="M481" s="322"/>
      <c r="N481" s="322"/>
      <c r="O481" s="322"/>
      <c r="P481" s="123">
        <v>460488.14</v>
      </c>
      <c r="Q481" s="118"/>
      <c r="R481" s="119"/>
      <c r="GO481" s="77"/>
      <c r="GP481" s="77"/>
      <c r="GQ481" s="77"/>
      <c r="GR481" s="77"/>
      <c r="GS481" s="77"/>
      <c r="GT481" s="77"/>
      <c r="GU481" s="43"/>
      <c r="GV481" s="43"/>
      <c r="GW481" s="43"/>
      <c r="GX481" s="168"/>
      <c r="GY481" s="77"/>
      <c r="GZ481" s="43"/>
      <c r="HA481" s="43"/>
      <c r="HB481" s="77"/>
      <c r="HC481" s="77"/>
      <c r="HD481" s="124" t="s">
        <v>17</v>
      </c>
      <c r="HE481" s="77"/>
    </row>
    <row r="482" spans="1:214" customFormat="1" ht="15" x14ac:dyDescent="0.25">
      <c r="A482" s="98"/>
      <c r="B482" s="99"/>
      <c r="C482" s="322" t="s">
        <v>8</v>
      </c>
      <c r="D482" s="322"/>
      <c r="E482" s="322"/>
      <c r="F482" s="322"/>
      <c r="G482" s="322"/>
      <c r="H482" s="322"/>
      <c r="I482" s="322"/>
      <c r="J482" s="322"/>
      <c r="K482" s="127" t="s">
        <v>507</v>
      </c>
      <c r="L482" s="121"/>
      <c r="M482" s="121"/>
      <c r="O482" s="121"/>
      <c r="P482" s="128"/>
      <c r="Q482" s="118"/>
      <c r="R482" s="119"/>
      <c r="GO482" s="77"/>
      <c r="GP482" s="77"/>
      <c r="GQ482" s="77"/>
      <c r="GR482" s="77"/>
      <c r="GS482" s="77"/>
      <c r="GT482" s="77"/>
      <c r="GU482" s="43"/>
      <c r="GV482" s="43"/>
      <c r="GW482" s="43"/>
      <c r="GX482" s="168"/>
      <c r="GY482" s="77"/>
      <c r="GZ482" s="43"/>
      <c r="HA482" s="43"/>
      <c r="HB482" s="77"/>
      <c r="HC482" s="77"/>
      <c r="HD482" s="124" t="s">
        <v>16</v>
      </c>
      <c r="HE482" s="77"/>
    </row>
    <row r="483" spans="1:214" customFormat="1" ht="15" x14ac:dyDescent="0.25">
      <c r="A483" s="98"/>
      <c r="B483" s="99"/>
      <c r="C483" s="322" t="s">
        <v>7</v>
      </c>
      <c r="D483" s="322"/>
      <c r="E483" s="322"/>
      <c r="F483" s="322"/>
      <c r="G483" s="322"/>
      <c r="H483" s="322"/>
      <c r="I483" s="322"/>
      <c r="J483" s="322"/>
      <c r="K483" s="127" t="s">
        <v>508</v>
      </c>
      <c r="L483" s="121"/>
      <c r="M483" s="121"/>
      <c r="O483" s="121"/>
      <c r="P483" s="128"/>
      <c r="Q483" s="118"/>
      <c r="R483" s="119"/>
      <c r="GO483" s="77"/>
      <c r="GP483" s="77"/>
      <c r="GQ483" s="77"/>
      <c r="GR483" s="77"/>
      <c r="GS483" s="77"/>
      <c r="GT483" s="77"/>
      <c r="GU483" s="43"/>
      <c r="GV483" s="43"/>
      <c r="GW483" s="43"/>
      <c r="GX483" s="168"/>
      <c r="GY483" s="77"/>
      <c r="GZ483" s="43"/>
      <c r="HA483" s="43"/>
      <c r="HB483" s="77"/>
      <c r="HC483" s="77"/>
      <c r="HD483" s="124" t="s">
        <v>15</v>
      </c>
      <c r="HE483" s="77"/>
    </row>
    <row r="484" spans="1:214" customFormat="1" ht="15" x14ac:dyDescent="0.25">
      <c r="A484" s="330" t="s">
        <v>503</v>
      </c>
      <c r="B484" s="331"/>
      <c r="C484" s="331"/>
      <c r="D484" s="331"/>
      <c r="E484" s="331"/>
      <c r="F484" s="331"/>
      <c r="G484" s="331"/>
      <c r="H484" s="331"/>
      <c r="I484" s="331"/>
      <c r="J484" s="331"/>
      <c r="K484" s="331"/>
      <c r="L484" s="331"/>
      <c r="M484" s="331"/>
      <c r="N484" s="331"/>
      <c r="O484" s="331"/>
      <c r="P484" s="332"/>
      <c r="Q484" s="118"/>
      <c r="R484" s="119"/>
      <c r="GO484" s="77"/>
      <c r="GP484" s="77"/>
      <c r="GQ484" s="77"/>
      <c r="GR484" s="77"/>
      <c r="GS484" s="77"/>
      <c r="GT484" s="77"/>
      <c r="GU484" s="43"/>
      <c r="GV484" s="43"/>
      <c r="GW484" s="43"/>
      <c r="GX484" s="168"/>
      <c r="GY484" s="77"/>
      <c r="GZ484" s="43"/>
      <c r="HA484" s="43"/>
      <c r="HB484" s="77"/>
      <c r="HC484" s="77"/>
      <c r="HD484" s="124" t="s">
        <v>14</v>
      </c>
      <c r="HE484" s="77"/>
    </row>
    <row r="485" spans="1:214" customFormat="1" ht="22.5" x14ac:dyDescent="0.25">
      <c r="A485" s="78" t="s">
        <v>184</v>
      </c>
      <c r="B485" s="79" t="s">
        <v>408</v>
      </c>
      <c r="C485" s="329" t="s">
        <v>409</v>
      </c>
      <c r="D485" s="329"/>
      <c r="E485" s="329"/>
      <c r="F485" s="329"/>
      <c r="G485" s="329"/>
      <c r="H485" s="80" t="s">
        <v>120</v>
      </c>
      <c r="I485" s="81">
        <v>23</v>
      </c>
      <c r="J485" s="82">
        <v>1</v>
      </c>
      <c r="K485" s="82">
        <v>23</v>
      </c>
      <c r="L485" s="83"/>
      <c r="M485" s="81"/>
      <c r="N485" s="169">
        <v>1695.75</v>
      </c>
      <c r="O485" s="81"/>
      <c r="P485" s="101">
        <v>39002.25</v>
      </c>
      <c r="Q485" s="118"/>
      <c r="R485" s="119"/>
      <c r="GO485" s="77"/>
      <c r="GP485" s="77"/>
      <c r="GQ485" s="77"/>
      <c r="GR485" s="77"/>
      <c r="GS485" s="77"/>
      <c r="GT485" s="77"/>
      <c r="GU485" s="43"/>
      <c r="GV485" s="43"/>
      <c r="GW485" s="43"/>
      <c r="GX485" s="168"/>
      <c r="GY485" s="77"/>
      <c r="GZ485" s="43"/>
      <c r="HA485" s="43"/>
      <c r="HB485" s="77"/>
      <c r="HC485" s="77"/>
      <c r="HD485" s="124" t="s">
        <v>13</v>
      </c>
      <c r="HE485" s="77"/>
    </row>
    <row r="486" spans="1:214" customFormat="1" ht="15" x14ac:dyDescent="0.25">
      <c r="A486" s="104"/>
      <c r="B486" s="105"/>
      <c r="C486" s="328" t="s">
        <v>30</v>
      </c>
      <c r="D486" s="328"/>
      <c r="E486" s="328"/>
      <c r="F486" s="328"/>
      <c r="G486" s="328"/>
      <c r="H486" s="80"/>
      <c r="I486" s="81"/>
      <c r="J486" s="81"/>
      <c r="K486" s="81"/>
      <c r="L486" s="83"/>
      <c r="M486" s="81"/>
      <c r="N486" s="83"/>
      <c r="O486" s="81"/>
      <c r="P486" s="101">
        <v>39002.25</v>
      </c>
      <c r="Q486" s="118"/>
      <c r="R486" s="119"/>
      <c r="GO486" s="77"/>
      <c r="GP486" s="77"/>
      <c r="GQ486" s="77"/>
      <c r="GR486" s="77"/>
      <c r="GS486" s="77"/>
      <c r="GT486" s="77"/>
      <c r="GU486" s="43"/>
      <c r="GV486" s="43"/>
      <c r="GW486" s="43"/>
      <c r="GX486" s="168"/>
      <c r="GY486" s="77"/>
      <c r="GZ486" s="43"/>
      <c r="HA486" s="43"/>
      <c r="HB486" s="77"/>
      <c r="HC486" s="77"/>
      <c r="HD486" s="124" t="s">
        <v>12</v>
      </c>
      <c r="HE486" s="77"/>
    </row>
    <row r="487" spans="1:214" customFormat="1" ht="15" x14ac:dyDescent="0.25">
      <c r="A487" s="106"/>
      <c r="B487" s="107"/>
      <c r="C487" s="107"/>
      <c r="D487" s="107"/>
      <c r="E487" s="107"/>
      <c r="F487" s="107"/>
      <c r="G487" s="107"/>
      <c r="H487" s="108"/>
      <c r="I487" s="109"/>
      <c r="J487" s="109"/>
      <c r="K487" s="109"/>
      <c r="L487" s="110"/>
      <c r="M487" s="109"/>
      <c r="N487" s="110"/>
      <c r="O487" s="109"/>
      <c r="P487" s="111"/>
      <c r="Q487" s="118"/>
      <c r="R487" s="119"/>
      <c r="GO487" s="77"/>
      <c r="GP487" s="77"/>
      <c r="GQ487" s="77"/>
      <c r="GR487" s="77"/>
      <c r="GS487" s="77"/>
      <c r="GT487" s="77"/>
      <c r="GU487" s="43"/>
      <c r="GV487" s="43"/>
      <c r="GW487" s="43"/>
      <c r="GX487" s="168"/>
      <c r="GY487" s="77"/>
      <c r="GZ487" s="43"/>
      <c r="HA487" s="43"/>
      <c r="HB487" s="77"/>
      <c r="HC487" s="77"/>
      <c r="HE487" s="77" t="s">
        <v>502</v>
      </c>
    </row>
    <row r="488" spans="1:214" customFormat="1" ht="22.5" x14ac:dyDescent="0.25">
      <c r="A488" s="78" t="s">
        <v>183</v>
      </c>
      <c r="B488" s="79" t="s">
        <v>410</v>
      </c>
      <c r="C488" s="329" t="s">
        <v>411</v>
      </c>
      <c r="D488" s="329"/>
      <c r="E488" s="329"/>
      <c r="F488" s="329"/>
      <c r="G488" s="329"/>
      <c r="H488" s="80" t="s">
        <v>120</v>
      </c>
      <c r="I488" s="81">
        <v>3</v>
      </c>
      <c r="J488" s="82">
        <v>1</v>
      </c>
      <c r="K488" s="82">
        <v>3</v>
      </c>
      <c r="L488" s="83"/>
      <c r="M488" s="81"/>
      <c r="N488" s="169">
        <v>2046.79</v>
      </c>
      <c r="O488" s="81"/>
      <c r="P488" s="101">
        <v>6140.37</v>
      </c>
      <c r="Q488" s="118"/>
      <c r="R488" s="119"/>
      <c r="GO488" s="77"/>
      <c r="GP488" s="77"/>
      <c r="GQ488" s="77"/>
      <c r="GR488" s="77"/>
      <c r="GS488" s="77"/>
      <c r="GT488" s="77"/>
      <c r="GU488" s="43"/>
      <c r="GV488" s="43"/>
      <c r="GW488" s="43"/>
      <c r="GX488" s="168"/>
      <c r="GY488" s="77"/>
      <c r="GZ488" s="43"/>
      <c r="HA488" s="43"/>
      <c r="HB488" s="77"/>
      <c r="HC488" s="77"/>
      <c r="HD488" s="124" t="s">
        <v>10</v>
      </c>
      <c r="HE488" s="77"/>
    </row>
    <row r="489" spans="1:214" customFormat="1" ht="15" x14ac:dyDescent="0.25">
      <c r="A489" s="104"/>
      <c r="B489" s="105"/>
      <c r="C489" s="328" t="s">
        <v>30</v>
      </c>
      <c r="D489" s="328"/>
      <c r="E489" s="328"/>
      <c r="F489" s="328"/>
      <c r="G489" s="328"/>
      <c r="H489" s="80"/>
      <c r="I489" s="81"/>
      <c r="J489" s="81"/>
      <c r="K489" s="81"/>
      <c r="L489" s="83"/>
      <c r="M489" s="81"/>
      <c r="N489" s="83"/>
      <c r="O489" s="81"/>
      <c r="P489" s="101">
        <v>6140.37</v>
      </c>
      <c r="Q489" s="118"/>
      <c r="R489" s="119"/>
      <c r="GO489" s="77"/>
      <c r="GP489" s="77"/>
      <c r="GQ489" s="77"/>
      <c r="GR489" s="77"/>
      <c r="GS489" s="77"/>
      <c r="GT489" s="77"/>
      <c r="GU489" s="43"/>
      <c r="GV489" s="43"/>
      <c r="GW489" s="43"/>
      <c r="GX489" s="168"/>
      <c r="GY489" s="77"/>
      <c r="GZ489" s="43"/>
      <c r="HA489" s="43"/>
      <c r="HB489" s="77"/>
      <c r="HC489" s="77"/>
      <c r="HD489" s="124" t="s">
        <v>9</v>
      </c>
      <c r="HE489" s="77"/>
    </row>
    <row r="490" spans="1:214" customFormat="1" ht="15" x14ac:dyDescent="0.25">
      <c r="A490" s="106"/>
      <c r="B490" s="107"/>
      <c r="C490" s="107"/>
      <c r="D490" s="107"/>
      <c r="E490" s="107"/>
      <c r="F490" s="107"/>
      <c r="G490" s="107"/>
      <c r="H490" s="108"/>
      <c r="I490" s="109"/>
      <c r="J490" s="109"/>
      <c r="K490" s="109"/>
      <c r="L490" s="110"/>
      <c r="M490" s="109"/>
      <c r="N490" s="110"/>
      <c r="O490" s="109"/>
      <c r="P490" s="111"/>
      <c r="Q490" s="118"/>
      <c r="R490" s="119"/>
      <c r="GO490" s="77"/>
      <c r="GP490" s="77"/>
      <c r="GQ490" s="77"/>
      <c r="GR490" s="77"/>
      <c r="GS490" s="77"/>
      <c r="GT490" s="77"/>
      <c r="GU490" s="43"/>
      <c r="GV490" s="43"/>
      <c r="GW490" s="43"/>
      <c r="GX490" s="168"/>
      <c r="GY490" s="77"/>
      <c r="GZ490" s="43"/>
      <c r="HA490" s="43"/>
      <c r="HB490" s="77"/>
      <c r="HC490" s="77"/>
      <c r="HE490" s="77"/>
      <c r="HF490" s="124" t="s">
        <v>8</v>
      </c>
    </row>
    <row r="491" spans="1:214" customFormat="1" ht="22.5" x14ac:dyDescent="0.25">
      <c r="A491" s="78" t="s">
        <v>182</v>
      </c>
      <c r="B491" s="79" t="s">
        <v>414</v>
      </c>
      <c r="C491" s="329" t="s">
        <v>415</v>
      </c>
      <c r="D491" s="329"/>
      <c r="E491" s="329"/>
      <c r="F491" s="329"/>
      <c r="G491" s="329"/>
      <c r="H491" s="80" t="s">
        <v>120</v>
      </c>
      <c r="I491" s="81">
        <v>1</v>
      </c>
      <c r="J491" s="82">
        <v>1</v>
      </c>
      <c r="K491" s="82">
        <v>1</v>
      </c>
      <c r="L491" s="83"/>
      <c r="M491" s="81"/>
      <c r="N491" s="169">
        <v>6542.44</v>
      </c>
      <c r="O491" s="81"/>
      <c r="P491" s="101">
        <v>6542.44</v>
      </c>
      <c r="Q491" s="118"/>
      <c r="R491" s="119"/>
      <c r="GO491" s="77"/>
      <c r="GP491" s="77"/>
      <c r="GQ491" s="77"/>
      <c r="GR491" s="77"/>
      <c r="GS491" s="77"/>
      <c r="GT491" s="77"/>
      <c r="GU491" s="43"/>
      <c r="GV491" s="43"/>
      <c r="GW491" s="43"/>
      <c r="GX491" s="168"/>
      <c r="GY491" s="77"/>
      <c r="GZ491" s="43"/>
      <c r="HA491" s="43"/>
      <c r="HB491" s="77"/>
      <c r="HC491" s="77"/>
      <c r="HE491" s="77"/>
      <c r="HF491" s="124" t="s">
        <v>7</v>
      </c>
    </row>
    <row r="492" spans="1:214" customFormat="1" ht="15" x14ac:dyDescent="0.25">
      <c r="A492" s="104"/>
      <c r="B492" s="105"/>
      <c r="C492" s="328" t="s">
        <v>30</v>
      </c>
      <c r="D492" s="328"/>
      <c r="E492" s="328"/>
      <c r="F492" s="328"/>
      <c r="G492" s="328"/>
      <c r="H492" s="80"/>
      <c r="I492" s="81"/>
      <c r="J492" s="81"/>
      <c r="K492" s="81"/>
      <c r="L492" s="83"/>
      <c r="M492" s="81"/>
      <c r="N492" s="83"/>
      <c r="O492" s="81"/>
      <c r="P492" s="101">
        <v>6542.44</v>
      </c>
      <c r="GO492" s="77" t="s">
        <v>503</v>
      </c>
      <c r="GP492" s="77"/>
      <c r="GQ492" s="77"/>
      <c r="GR492" s="77"/>
      <c r="GS492" s="77"/>
      <c r="GT492" s="77"/>
      <c r="GU492" s="43"/>
      <c r="GV492" s="43"/>
      <c r="GW492" s="43"/>
      <c r="GX492" s="168"/>
      <c r="GY492" s="77"/>
      <c r="GZ492" s="43"/>
      <c r="HA492" s="43"/>
      <c r="HB492" s="77"/>
      <c r="HC492" s="77"/>
      <c r="HE492" s="77"/>
    </row>
    <row r="493" spans="1:214" customFormat="1" ht="34.5" x14ac:dyDescent="0.25">
      <c r="A493" s="106"/>
      <c r="B493" s="107"/>
      <c r="C493" s="107"/>
      <c r="D493" s="107"/>
      <c r="E493" s="107"/>
      <c r="F493" s="107"/>
      <c r="G493" s="107"/>
      <c r="H493" s="108"/>
      <c r="I493" s="109"/>
      <c r="J493" s="109"/>
      <c r="K493" s="109"/>
      <c r="L493" s="110"/>
      <c r="M493" s="109"/>
      <c r="N493" s="110"/>
      <c r="O493" s="109"/>
      <c r="P493" s="111"/>
      <c r="GO493" s="77"/>
      <c r="GP493" s="77" t="s">
        <v>409</v>
      </c>
      <c r="GQ493" s="77" t="s">
        <v>4</v>
      </c>
      <c r="GR493" s="77" t="s">
        <v>4</v>
      </c>
      <c r="GS493" s="77" t="s">
        <v>4</v>
      </c>
      <c r="GT493" s="77" t="s">
        <v>4</v>
      </c>
      <c r="GU493" s="43"/>
      <c r="GV493" s="43"/>
      <c r="GW493" s="43"/>
      <c r="GX493" s="168"/>
      <c r="GY493" s="77"/>
      <c r="GZ493" s="43"/>
      <c r="HA493" s="43"/>
      <c r="HB493" s="77"/>
      <c r="HC493" s="77"/>
      <c r="HE493" s="77"/>
    </row>
    <row r="494" spans="1:214" customFormat="1" ht="15" x14ac:dyDescent="0.25">
      <c r="A494" s="106"/>
      <c r="B494" s="114"/>
      <c r="C494" s="114"/>
      <c r="D494" s="114"/>
      <c r="E494" s="114"/>
      <c r="F494" s="109"/>
      <c r="G494" s="109"/>
      <c r="H494" s="109"/>
      <c r="I494" s="109"/>
      <c r="J494" s="110"/>
      <c r="K494" s="109"/>
      <c r="L494" s="110"/>
      <c r="M494" s="115"/>
      <c r="N494" s="110"/>
      <c r="O494" s="116"/>
      <c r="P494" s="117"/>
      <c r="GO494" s="77"/>
      <c r="GP494" s="77"/>
      <c r="GQ494" s="77"/>
      <c r="GR494" s="77"/>
      <c r="GS494" s="77"/>
      <c r="GT494" s="77"/>
      <c r="GU494" s="43"/>
      <c r="GV494" s="43"/>
      <c r="GW494" s="43"/>
      <c r="GX494" s="168"/>
      <c r="GY494" s="77"/>
      <c r="GZ494" s="43"/>
      <c r="HA494" s="43"/>
      <c r="HB494" s="77" t="s">
        <v>30</v>
      </c>
      <c r="HC494" s="77"/>
      <c r="HE494" s="77"/>
    </row>
    <row r="495" spans="1:214" customFormat="1" ht="0.75" customHeight="1" x14ac:dyDescent="0.25">
      <c r="A495" s="98"/>
      <c r="B495" s="120"/>
      <c r="C495" s="327" t="s">
        <v>504</v>
      </c>
      <c r="D495" s="327"/>
      <c r="E495" s="327"/>
      <c r="F495" s="327"/>
      <c r="G495" s="327"/>
      <c r="H495" s="327"/>
      <c r="I495" s="327"/>
      <c r="J495" s="327"/>
      <c r="K495" s="327"/>
      <c r="L495" s="327"/>
      <c r="M495" s="327"/>
      <c r="N495" s="327"/>
      <c r="O495" s="327"/>
      <c r="P495" s="122"/>
      <c r="GO495" s="77"/>
      <c r="GP495" s="77"/>
      <c r="GQ495" s="77"/>
      <c r="GR495" s="77"/>
      <c r="GS495" s="77"/>
      <c r="GT495" s="77"/>
      <c r="GU495" s="43"/>
      <c r="GV495" s="43"/>
      <c r="GW495" s="43"/>
      <c r="GX495" s="168"/>
      <c r="GY495" s="77"/>
      <c r="GZ495" s="43"/>
      <c r="HA495" s="43"/>
      <c r="HB495" s="77"/>
      <c r="HC495" s="77"/>
      <c r="HE495" s="77"/>
    </row>
    <row r="496" spans="1:214" customFormat="1" ht="34.5" x14ac:dyDescent="0.25">
      <c r="A496" s="98"/>
      <c r="B496" s="99"/>
      <c r="C496" s="322" t="s">
        <v>28</v>
      </c>
      <c r="D496" s="322"/>
      <c r="E496" s="322"/>
      <c r="F496" s="322"/>
      <c r="G496" s="322"/>
      <c r="H496" s="322"/>
      <c r="I496" s="322"/>
      <c r="J496" s="322"/>
      <c r="K496" s="322"/>
      <c r="L496" s="322"/>
      <c r="M496" s="322"/>
      <c r="N496" s="322"/>
      <c r="O496" s="322"/>
      <c r="P496" s="123">
        <v>51685.06</v>
      </c>
      <c r="GO496" s="77"/>
      <c r="GP496" s="77" t="s">
        <v>411</v>
      </c>
      <c r="GQ496" s="77" t="s">
        <v>4</v>
      </c>
      <c r="GR496" s="77" t="s">
        <v>4</v>
      </c>
      <c r="GS496" s="77" t="s">
        <v>4</v>
      </c>
      <c r="GT496" s="77" t="s">
        <v>4</v>
      </c>
      <c r="GU496" s="43"/>
      <c r="GV496" s="43"/>
      <c r="GW496" s="43"/>
      <c r="GX496" s="168"/>
      <c r="GY496" s="77"/>
      <c r="GZ496" s="43"/>
      <c r="HA496" s="43"/>
      <c r="HB496" s="77"/>
      <c r="HC496" s="77"/>
      <c r="HE496" s="77"/>
    </row>
    <row r="497" spans="1:213" customFormat="1" ht="15" x14ac:dyDescent="0.25">
      <c r="A497" s="98"/>
      <c r="B497" s="99"/>
      <c r="C497" s="322" t="s">
        <v>21</v>
      </c>
      <c r="D497" s="322"/>
      <c r="E497" s="322"/>
      <c r="F497" s="322"/>
      <c r="G497" s="322"/>
      <c r="H497" s="322"/>
      <c r="I497" s="322"/>
      <c r="J497" s="322"/>
      <c r="K497" s="322"/>
      <c r="L497" s="322"/>
      <c r="M497" s="322"/>
      <c r="N497" s="322"/>
      <c r="O497" s="322"/>
      <c r="P497" s="125"/>
      <c r="GO497" s="77"/>
      <c r="GP497" s="77"/>
      <c r="GQ497" s="77"/>
      <c r="GR497" s="77"/>
      <c r="GS497" s="77"/>
      <c r="GT497" s="77"/>
      <c r="GU497" s="43"/>
      <c r="GV497" s="43"/>
      <c r="GW497" s="43"/>
      <c r="GX497" s="168"/>
      <c r="GY497" s="77"/>
      <c r="GZ497" s="43"/>
      <c r="HA497" s="43"/>
      <c r="HB497" s="77" t="s">
        <v>30</v>
      </c>
      <c r="HC497" s="77"/>
      <c r="HE497" s="77"/>
    </row>
    <row r="498" spans="1:213" customFormat="1" ht="0.75" customHeight="1" x14ac:dyDescent="0.25">
      <c r="A498" s="98"/>
      <c r="B498" s="99"/>
      <c r="C498" s="322" t="s">
        <v>24</v>
      </c>
      <c r="D498" s="322"/>
      <c r="E498" s="322"/>
      <c r="F498" s="322"/>
      <c r="G498" s="322"/>
      <c r="H498" s="322"/>
      <c r="I498" s="322"/>
      <c r="J498" s="322"/>
      <c r="K498" s="322"/>
      <c r="L498" s="322"/>
      <c r="M498" s="322"/>
      <c r="N498" s="322"/>
      <c r="O498" s="322"/>
      <c r="P498" s="123">
        <v>51685.06</v>
      </c>
      <c r="GO498" s="77"/>
      <c r="GP498" s="77"/>
      <c r="GQ498" s="77"/>
      <c r="GR498" s="77"/>
      <c r="GS498" s="77"/>
      <c r="GT498" s="77"/>
      <c r="GU498" s="43"/>
      <c r="GV498" s="43"/>
      <c r="GW498" s="43"/>
      <c r="GX498" s="168"/>
      <c r="GY498" s="77"/>
      <c r="GZ498" s="43"/>
      <c r="HA498" s="43"/>
      <c r="HB498" s="77"/>
      <c r="HC498" s="77"/>
      <c r="HE498" s="77"/>
    </row>
    <row r="499" spans="1:213" customFormat="1" ht="34.5" x14ac:dyDescent="0.25">
      <c r="A499" s="98"/>
      <c r="B499" s="99"/>
      <c r="C499" s="322" t="s">
        <v>22</v>
      </c>
      <c r="D499" s="322"/>
      <c r="E499" s="322"/>
      <c r="F499" s="322"/>
      <c r="G499" s="322"/>
      <c r="H499" s="322"/>
      <c r="I499" s="322"/>
      <c r="J499" s="322"/>
      <c r="K499" s="322"/>
      <c r="L499" s="322"/>
      <c r="M499" s="322"/>
      <c r="N499" s="322"/>
      <c r="O499" s="322"/>
      <c r="P499" s="123">
        <v>51685.06</v>
      </c>
      <c r="GO499" s="77"/>
      <c r="GP499" s="77" t="s">
        <v>415</v>
      </c>
      <c r="GQ499" s="77" t="s">
        <v>4</v>
      </c>
      <c r="GR499" s="77" t="s">
        <v>4</v>
      </c>
      <c r="GS499" s="77" t="s">
        <v>4</v>
      </c>
      <c r="GT499" s="77" t="s">
        <v>4</v>
      </c>
      <c r="GU499" s="43"/>
      <c r="GV499" s="43"/>
      <c r="GW499" s="43"/>
      <c r="GX499" s="168"/>
      <c r="GY499" s="77"/>
      <c r="GZ499" s="43"/>
      <c r="HA499" s="43"/>
      <c r="HB499" s="77"/>
      <c r="HC499" s="77"/>
      <c r="HE499" s="77"/>
    </row>
    <row r="500" spans="1:213" customFormat="1" ht="15" x14ac:dyDescent="0.25">
      <c r="A500" s="98"/>
      <c r="B500" s="99"/>
      <c r="C500" s="322" t="s">
        <v>21</v>
      </c>
      <c r="D500" s="322"/>
      <c r="E500" s="322"/>
      <c r="F500" s="322"/>
      <c r="G500" s="322"/>
      <c r="H500" s="322"/>
      <c r="I500" s="322"/>
      <c r="J500" s="322"/>
      <c r="K500" s="322"/>
      <c r="L500" s="322"/>
      <c r="M500" s="322"/>
      <c r="N500" s="322"/>
      <c r="O500" s="322"/>
      <c r="P500" s="125"/>
      <c r="GO500" s="77"/>
      <c r="GP500" s="77"/>
      <c r="GQ500" s="77"/>
      <c r="GR500" s="77"/>
      <c r="GS500" s="77"/>
      <c r="GT500" s="77"/>
      <c r="GU500" s="43"/>
      <c r="GV500" s="43"/>
      <c r="GW500" s="43"/>
      <c r="GX500" s="168"/>
      <c r="GY500" s="77"/>
      <c r="GZ500" s="43"/>
      <c r="HA500" s="43"/>
      <c r="HB500" s="77" t="s">
        <v>30</v>
      </c>
      <c r="HC500" s="77"/>
      <c r="HE500" s="77"/>
    </row>
    <row r="501" spans="1:213" customFormat="1" ht="0.75" customHeight="1" x14ac:dyDescent="0.25">
      <c r="A501" s="98"/>
      <c r="B501" s="99"/>
      <c r="C501" s="322" t="s">
        <v>17</v>
      </c>
      <c r="D501" s="322"/>
      <c r="E501" s="322"/>
      <c r="F501" s="322"/>
      <c r="G501" s="322"/>
      <c r="H501" s="322"/>
      <c r="I501" s="322"/>
      <c r="J501" s="322"/>
      <c r="K501" s="322"/>
      <c r="L501" s="322"/>
      <c r="M501" s="322"/>
      <c r="N501" s="322"/>
      <c r="O501" s="322"/>
      <c r="P501" s="123">
        <v>51685.06</v>
      </c>
      <c r="GO501" s="77"/>
      <c r="GP501" s="77"/>
      <c r="GQ501" s="77"/>
      <c r="GR501" s="77"/>
      <c r="GS501" s="77"/>
      <c r="GT501" s="77"/>
      <c r="GU501" s="43"/>
      <c r="GV501" s="43"/>
      <c r="GW501" s="43"/>
      <c r="GX501" s="168"/>
      <c r="GY501" s="77"/>
      <c r="GZ501" s="43"/>
      <c r="HA501" s="43"/>
      <c r="HB501" s="77"/>
      <c r="HC501" s="77"/>
      <c r="HE501" s="77"/>
    </row>
    <row r="502" spans="1:213" customFormat="1" ht="1.5" customHeight="1" x14ac:dyDescent="0.25">
      <c r="A502" s="98"/>
      <c r="B502" s="120"/>
      <c r="C502" s="327" t="s">
        <v>505</v>
      </c>
      <c r="D502" s="327"/>
      <c r="E502" s="327"/>
      <c r="F502" s="327"/>
      <c r="G502" s="327"/>
      <c r="H502" s="327"/>
      <c r="I502" s="327"/>
      <c r="J502" s="327"/>
      <c r="K502" s="327"/>
      <c r="L502" s="327"/>
      <c r="M502" s="327"/>
      <c r="N502" s="327"/>
      <c r="O502" s="327"/>
      <c r="P502" s="126">
        <v>51685.06</v>
      </c>
      <c r="Q502" s="118"/>
      <c r="R502" s="119"/>
      <c r="GO502" s="77"/>
      <c r="GP502" s="77"/>
      <c r="GQ502" s="77"/>
      <c r="GR502" s="77"/>
      <c r="GS502" s="77"/>
      <c r="GT502" s="77"/>
      <c r="GU502" s="43"/>
      <c r="GV502" s="43"/>
      <c r="GW502" s="43"/>
      <c r="GX502" s="168"/>
      <c r="GY502" s="77"/>
      <c r="GZ502" s="43"/>
      <c r="HA502" s="43"/>
      <c r="HB502" s="77"/>
      <c r="HC502" s="77"/>
      <c r="HE502" s="77"/>
    </row>
    <row r="503" spans="1:213" customFormat="1" ht="15" x14ac:dyDescent="0.25">
      <c r="A503" s="98"/>
      <c r="B503" s="99"/>
      <c r="C503" s="322" t="s">
        <v>10</v>
      </c>
      <c r="D503" s="322"/>
      <c r="E503" s="322"/>
      <c r="F503" s="322"/>
      <c r="G503" s="322"/>
      <c r="H503" s="322"/>
      <c r="I503" s="322"/>
      <c r="J503" s="322"/>
      <c r="K503" s="322"/>
      <c r="L503" s="322"/>
      <c r="M503" s="322"/>
      <c r="N503" s="322"/>
      <c r="O503" s="322"/>
      <c r="P503" s="125"/>
      <c r="Q503" s="118"/>
      <c r="R503" s="119"/>
      <c r="GO503" s="77"/>
      <c r="GP503" s="77"/>
      <c r="GQ503" s="77"/>
      <c r="GR503" s="77"/>
      <c r="GS503" s="77"/>
      <c r="GT503" s="77"/>
      <c r="GU503" s="43"/>
      <c r="GV503" s="43"/>
      <c r="GW503" s="43"/>
      <c r="GX503" s="168"/>
      <c r="GY503" s="77"/>
      <c r="GZ503" s="43"/>
      <c r="HA503" s="43"/>
      <c r="HB503" s="77"/>
      <c r="HC503" s="77" t="s">
        <v>504</v>
      </c>
      <c r="HE503" s="77"/>
    </row>
    <row r="504" spans="1:213" customFormat="1" ht="15" x14ac:dyDescent="0.25">
      <c r="A504" s="98"/>
      <c r="B504" s="99"/>
      <c r="C504" s="322" t="s">
        <v>9</v>
      </c>
      <c r="D504" s="322"/>
      <c r="E504" s="322"/>
      <c r="F504" s="322"/>
      <c r="G504" s="322"/>
      <c r="H504" s="322"/>
      <c r="I504" s="322"/>
      <c r="J504" s="322"/>
      <c r="K504" s="322"/>
      <c r="L504" s="322"/>
      <c r="M504" s="322"/>
      <c r="N504" s="322"/>
      <c r="O504" s="322"/>
      <c r="P504" s="123">
        <v>51685.06</v>
      </c>
      <c r="Q504" s="118"/>
      <c r="R504" s="119"/>
      <c r="GO504" s="77"/>
      <c r="GP504" s="77"/>
      <c r="GQ504" s="77"/>
      <c r="GR504" s="77"/>
      <c r="GS504" s="77"/>
      <c r="GT504" s="77"/>
      <c r="GU504" s="43"/>
      <c r="GV504" s="43"/>
      <c r="GW504" s="43"/>
      <c r="GX504" s="168"/>
      <c r="GY504" s="77"/>
      <c r="GZ504" s="43"/>
      <c r="HA504" s="43"/>
      <c r="HB504" s="77"/>
      <c r="HC504" s="77"/>
      <c r="HD504" s="124" t="s">
        <v>28</v>
      </c>
      <c r="HE504" s="77"/>
    </row>
    <row r="505" spans="1:213" customFormat="1" ht="15" x14ac:dyDescent="0.25">
      <c r="A505" s="129"/>
      <c r="B505" s="130"/>
      <c r="C505" s="130"/>
      <c r="D505" s="130"/>
      <c r="E505" s="130"/>
      <c r="F505" s="130"/>
      <c r="G505" s="130"/>
      <c r="H505" s="130"/>
      <c r="I505" s="130"/>
      <c r="J505" s="130"/>
      <c r="K505" s="130"/>
      <c r="L505" s="130"/>
      <c r="M505" s="130"/>
      <c r="N505" s="60"/>
      <c r="O505" s="131"/>
      <c r="P505" s="132"/>
      <c r="Q505" s="118"/>
      <c r="R505" s="119"/>
      <c r="GO505" s="77"/>
      <c r="GP505" s="77"/>
      <c r="GQ505" s="77"/>
      <c r="GR505" s="77"/>
      <c r="GS505" s="77"/>
      <c r="GT505" s="77"/>
      <c r="GU505" s="43"/>
      <c r="GV505" s="43"/>
      <c r="GW505" s="43"/>
      <c r="GX505" s="168"/>
      <c r="GY505" s="77"/>
      <c r="GZ505" s="43"/>
      <c r="HA505" s="43"/>
      <c r="HB505" s="77"/>
      <c r="HC505" s="77"/>
      <c r="HD505" s="124" t="s">
        <v>21</v>
      </c>
      <c r="HE505" s="77"/>
    </row>
    <row r="506" spans="1:213" customFormat="1" ht="15" x14ac:dyDescent="0.25">
      <c r="A506" s="98"/>
      <c r="B506" s="120"/>
      <c r="C506" s="327" t="s">
        <v>29</v>
      </c>
      <c r="D506" s="327"/>
      <c r="E506" s="327"/>
      <c r="F506" s="327"/>
      <c r="G506" s="327"/>
      <c r="H506" s="327"/>
      <c r="I506" s="327"/>
      <c r="J506" s="327"/>
      <c r="K506" s="327"/>
      <c r="L506" s="327"/>
      <c r="M506" s="327"/>
      <c r="N506" s="327"/>
      <c r="O506" s="327"/>
      <c r="P506" s="122"/>
      <c r="Q506" s="118"/>
      <c r="R506" s="119"/>
      <c r="GO506" s="77"/>
      <c r="GP506" s="77"/>
      <c r="GQ506" s="77"/>
      <c r="GR506" s="77"/>
      <c r="GS506" s="77"/>
      <c r="GT506" s="77"/>
      <c r="GU506" s="43"/>
      <c r="GV506" s="43"/>
      <c r="GW506" s="43"/>
      <c r="GX506" s="168"/>
      <c r="GY506" s="77"/>
      <c r="GZ506" s="43"/>
      <c r="HA506" s="43"/>
      <c r="HB506" s="77"/>
      <c r="HC506" s="77"/>
      <c r="HD506" s="124" t="s">
        <v>24</v>
      </c>
      <c r="HE506" s="77"/>
    </row>
    <row r="507" spans="1:213" customFormat="1" ht="15" x14ac:dyDescent="0.25">
      <c r="A507" s="98"/>
      <c r="B507" s="99"/>
      <c r="C507" s="322" t="s">
        <v>28</v>
      </c>
      <c r="D507" s="322"/>
      <c r="E507" s="322"/>
      <c r="F507" s="322"/>
      <c r="G507" s="322"/>
      <c r="H507" s="322"/>
      <c r="I507" s="322"/>
      <c r="J507" s="322"/>
      <c r="K507" s="322"/>
      <c r="L507" s="322"/>
      <c r="M507" s="322"/>
      <c r="N507" s="322"/>
      <c r="O507" s="322"/>
      <c r="P507" s="123">
        <v>2243978.9</v>
      </c>
      <c r="Q507" s="118"/>
      <c r="R507" s="119"/>
      <c r="GO507" s="77"/>
      <c r="GP507" s="77"/>
      <c r="GQ507" s="77"/>
      <c r="GR507" s="77"/>
      <c r="GS507" s="77"/>
      <c r="GT507" s="77"/>
      <c r="GU507" s="43"/>
      <c r="GV507" s="43"/>
      <c r="GW507" s="43"/>
      <c r="GX507" s="168"/>
      <c r="GY507" s="77"/>
      <c r="GZ507" s="43"/>
      <c r="HA507" s="43"/>
      <c r="HB507" s="77"/>
      <c r="HC507" s="77"/>
      <c r="HD507" s="124" t="s">
        <v>22</v>
      </c>
      <c r="HE507" s="77"/>
    </row>
    <row r="508" spans="1:213" customFormat="1" ht="15" x14ac:dyDescent="0.25">
      <c r="A508" s="98"/>
      <c r="B508" s="99"/>
      <c r="C508" s="322" t="s">
        <v>21</v>
      </c>
      <c r="D508" s="322"/>
      <c r="E508" s="322"/>
      <c r="F508" s="322"/>
      <c r="G508" s="322"/>
      <c r="H508" s="322"/>
      <c r="I508" s="322"/>
      <c r="J508" s="322"/>
      <c r="K508" s="322"/>
      <c r="L508" s="322"/>
      <c r="M508" s="322"/>
      <c r="N508" s="322"/>
      <c r="O508" s="322"/>
      <c r="P508" s="125"/>
      <c r="Q508" s="118"/>
      <c r="R508" s="119"/>
      <c r="GO508" s="77"/>
      <c r="GP508" s="77"/>
      <c r="GQ508" s="77"/>
      <c r="GR508" s="77"/>
      <c r="GS508" s="77"/>
      <c r="GT508" s="77"/>
      <c r="GU508" s="43"/>
      <c r="GV508" s="43"/>
      <c r="GW508" s="43"/>
      <c r="GX508" s="168"/>
      <c r="GY508" s="77"/>
      <c r="GZ508" s="43"/>
      <c r="HA508" s="43"/>
      <c r="HB508" s="77"/>
      <c r="HC508" s="77"/>
      <c r="HD508" s="124" t="s">
        <v>21</v>
      </c>
      <c r="HE508" s="77"/>
    </row>
    <row r="509" spans="1:213" customFormat="1" ht="15" x14ac:dyDescent="0.25">
      <c r="A509" s="98"/>
      <c r="B509" s="99"/>
      <c r="C509" s="322" t="s">
        <v>27</v>
      </c>
      <c r="D509" s="322"/>
      <c r="E509" s="322"/>
      <c r="F509" s="322"/>
      <c r="G509" s="322"/>
      <c r="H509" s="322"/>
      <c r="I509" s="322"/>
      <c r="J509" s="322"/>
      <c r="K509" s="322"/>
      <c r="L509" s="322"/>
      <c r="M509" s="322"/>
      <c r="N509" s="322"/>
      <c r="O509" s="322"/>
      <c r="P509" s="123">
        <v>727546.52</v>
      </c>
      <c r="Q509" s="118"/>
      <c r="R509" s="119"/>
      <c r="GO509" s="77"/>
      <c r="GP509" s="77"/>
      <c r="GQ509" s="77"/>
      <c r="GR509" s="77"/>
      <c r="GS509" s="77"/>
      <c r="GT509" s="77"/>
      <c r="GU509" s="43"/>
      <c r="GV509" s="43"/>
      <c r="GW509" s="43"/>
      <c r="GX509" s="168"/>
      <c r="GY509" s="77"/>
      <c r="GZ509" s="43"/>
      <c r="HA509" s="43"/>
      <c r="HB509" s="77"/>
      <c r="HC509" s="77"/>
      <c r="HD509" s="124" t="s">
        <v>17</v>
      </c>
      <c r="HE509" s="77"/>
    </row>
    <row r="510" spans="1:213" customFormat="1" ht="15" x14ac:dyDescent="0.25">
      <c r="A510" s="98"/>
      <c r="B510" s="99"/>
      <c r="C510" s="322" t="s">
        <v>26</v>
      </c>
      <c r="D510" s="322"/>
      <c r="E510" s="322"/>
      <c r="F510" s="322"/>
      <c r="G510" s="322"/>
      <c r="H510" s="322"/>
      <c r="I510" s="322"/>
      <c r="J510" s="322"/>
      <c r="K510" s="322"/>
      <c r="L510" s="322"/>
      <c r="M510" s="322"/>
      <c r="N510" s="322"/>
      <c r="O510" s="322"/>
      <c r="P510" s="123">
        <v>10407</v>
      </c>
      <c r="Q510" s="118"/>
      <c r="R510" s="119"/>
      <c r="GO510" s="77"/>
      <c r="GP510" s="77"/>
      <c r="GQ510" s="77"/>
      <c r="GR510" s="77"/>
      <c r="GS510" s="77"/>
      <c r="GT510" s="77"/>
      <c r="GU510" s="43"/>
      <c r="GV510" s="43"/>
      <c r="GW510" s="43"/>
      <c r="GX510" s="168"/>
      <c r="GY510" s="77"/>
      <c r="GZ510" s="43"/>
      <c r="HA510" s="43"/>
      <c r="HB510" s="77"/>
      <c r="HC510" s="77"/>
      <c r="HE510" s="77" t="s">
        <v>505</v>
      </c>
    </row>
    <row r="511" spans="1:213" customFormat="1" ht="15" x14ac:dyDescent="0.25">
      <c r="A511" s="98"/>
      <c r="B511" s="99"/>
      <c r="C511" s="322" t="s">
        <v>25</v>
      </c>
      <c r="D511" s="322"/>
      <c r="E511" s="322"/>
      <c r="F511" s="322"/>
      <c r="G511" s="322"/>
      <c r="H511" s="322"/>
      <c r="I511" s="322"/>
      <c r="J511" s="322"/>
      <c r="K511" s="322"/>
      <c r="L511" s="322"/>
      <c r="M511" s="322"/>
      <c r="N511" s="322"/>
      <c r="O511" s="322"/>
      <c r="P511" s="123">
        <v>1872.23</v>
      </c>
      <c r="Q511" s="118"/>
      <c r="R511" s="119"/>
      <c r="GO511" s="77"/>
      <c r="GP511" s="77"/>
      <c r="GQ511" s="77"/>
      <c r="GR511" s="77"/>
      <c r="GS511" s="77"/>
      <c r="GT511" s="77"/>
      <c r="GU511" s="43"/>
      <c r="GV511" s="43"/>
      <c r="GW511" s="43"/>
      <c r="GX511" s="168"/>
      <c r="GY511" s="77"/>
      <c r="GZ511" s="43"/>
      <c r="HA511" s="43"/>
      <c r="HB511" s="77"/>
      <c r="HC511" s="77"/>
      <c r="HD511" s="124" t="s">
        <v>10</v>
      </c>
      <c r="HE511" s="77"/>
    </row>
    <row r="512" spans="1:213" customFormat="1" ht="15" x14ac:dyDescent="0.25">
      <c r="A512" s="98"/>
      <c r="B512" s="99"/>
      <c r="C512" s="322" t="s">
        <v>24</v>
      </c>
      <c r="D512" s="322"/>
      <c r="E512" s="322"/>
      <c r="F512" s="322"/>
      <c r="G512" s="322"/>
      <c r="H512" s="322"/>
      <c r="I512" s="322"/>
      <c r="J512" s="322"/>
      <c r="K512" s="322"/>
      <c r="L512" s="322"/>
      <c r="M512" s="322"/>
      <c r="N512" s="322"/>
      <c r="O512" s="322"/>
      <c r="P512" s="123">
        <v>1504153.15</v>
      </c>
      <c r="Q512" s="118"/>
      <c r="R512" s="119"/>
      <c r="GO512" s="77"/>
      <c r="GP512" s="77"/>
      <c r="GQ512" s="77"/>
      <c r="GR512" s="77"/>
      <c r="GS512" s="77"/>
      <c r="GT512" s="77"/>
      <c r="GU512" s="43"/>
      <c r="GV512" s="43"/>
      <c r="GW512" s="43"/>
      <c r="GX512" s="168"/>
      <c r="GY512" s="77"/>
      <c r="GZ512" s="43"/>
      <c r="HA512" s="43"/>
      <c r="HB512" s="77"/>
      <c r="HC512" s="77"/>
      <c r="HD512" s="124" t="s">
        <v>9</v>
      </c>
      <c r="HE512" s="77"/>
    </row>
    <row r="513" spans="1:216" customFormat="1" ht="1.5" customHeight="1" x14ac:dyDescent="0.25">
      <c r="A513" s="98"/>
      <c r="B513" s="99"/>
      <c r="C513" s="322" t="s">
        <v>23</v>
      </c>
      <c r="D513" s="322"/>
      <c r="E513" s="322"/>
      <c r="F513" s="322"/>
      <c r="G513" s="322"/>
      <c r="H513" s="322"/>
      <c r="I513" s="322"/>
      <c r="J513" s="322"/>
      <c r="K513" s="322"/>
      <c r="L513" s="322"/>
      <c r="M513" s="322"/>
      <c r="N513" s="322"/>
      <c r="O513" s="322"/>
      <c r="P513" s="123">
        <v>431414.28</v>
      </c>
      <c r="Q513" s="118"/>
      <c r="R513" s="119"/>
    </row>
    <row r="514" spans="1:216" customFormat="1" ht="15" x14ac:dyDescent="0.25">
      <c r="A514" s="98"/>
      <c r="B514" s="99"/>
      <c r="C514" s="322" t="s">
        <v>21</v>
      </c>
      <c r="D514" s="322"/>
      <c r="E514" s="322"/>
      <c r="F514" s="322"/>
      <c r="G514" s="322"/>
      <c r="H514" s="322"/>
      <c r="I514" s="322"/>
      <c r="J514" s="322"/>
      <c r="K514" s="322"/>
      <c r="L514" s="322"/>
      <c r="M514" s="322"/>
      <c r="N514" s="322"/>
      <c r="O514" s="322"/>
      <c r="P514" s="125"/>
      <c r="Q514" s="118"/>
      <c r="R514" s="119"/>
      <c r="HG514" s="77" t="s">
        <v>29</v>
      </c>
    </row>
    <row r="515" spans="1:216" customFormat="1" ht="15" x14ac:dyDescent="0.25">
      <c r="A515" s="98"/>
      <c r="B515" s="99"/>
      <c r="C515" s="322" t="s">
        <v>20</v>
      </c>
      <c r="D515" s="322"/>
      <c r="E515" s="322"/>
      <c r="F515" s="322"/>
      <c r="G515" s="322"/>
      <c r="H515" s="322"/>
      <c r="I515" s="322"/>
      <c r="J515" s="322"/>
      <c r="K515" s="322"/>
      <c r="L515" s="322"/>
      <c r="M515" s="322"/>
      <c r="N515" s="322"/>
      <c r="O515" s="322"/>
      <c r="P515" s="123">
        <v>138199.39000000001</v>
      </c>
      <c r="Q515" s="133"/>
      <c r="R515" s="134"/>
      <c r="HG515" s="77"/>
      <c r="HH515" s="124" t="s">
        <v>28</v>
      </c>
    </row>
    <row r="516" spans="1:216" customFormat="1" ht="15" x14ac:dyDescent="0.25">
      <c r="A516" s="98"/>
      <c r="B516" s="99"/>
      <c r="C516" s="322" t="s">
        <v>19</v>
      </c>
      <c r="D516" s="322"/>
      <c r="E516" s="322"/>
      <c r="F516" s="322"/>
      <c r="G516" s="322"/>
      <c r="H516" s="322"/>
      <c r="I516" s="322"/>
      <c r="J516" s="322"/>
      <c r="K516" s="322"/>
      <c r="L516" s="322"/>
      <c r="M516" s="322"/>
      <c r="N516" s="322"/>
      <c r="O516" s="322"/>
      <c r="P516" s="123">
        <v>5204.75</v>
      </c>
      <c r="Q516" s="133"/>
      <c r="R516" s="134"/>
      <c r="HG516" s="77"/>
      <c r="HH516" s="124" t="s">
        <v>21</v>
      </c>
    </row>
    <row r="517" spans="1:216" customFormat="1" ht="15" x14ac:dyDescent="0.25">
      <c r="A517" s="98"/>
      <c r="B517" s="99"/>
      <c r="C517" s="322" t="s">
        <v>18</v>
      </c>
      <c r="D517" s="322"/>
      <c r="E517" s="322"/>
      <c r="F517" s="322"/>
      <c r="G517" s="322"/>
      <c r="H517" s="322"/>
      <c r="I517" s="322"/>
      <c r="J517" s="322"/>
      <c r="K517" s="322"/>
      <c r="L517" s="322"/>
      <c r="M517" s="322"/>
      <c r="N517" s="322"/>
      <c r="O517" s="322"/>
      <c r="P517" s="176">
        <v>54.03</v>
      </c>
      <c r="Q517" s="133"/>
      <c r="R517" s="134"/>
      <c r="HG517" s="77"/>
      <c r="HH517" s="124" t="s">
        <v>27</v>
      </c>
    </row>
    <row r="518" spans="1:216" customFormat="1" ht="15" x14ac:dyDescent="0.25">
      <c r="A518" s="98"/>
      <c r="B518" s="99"/>
      <c r="C518" s="322" t="s">
        <v>17</v>
      </c>
      <c r="D518" s="322"/>
      <c r="E518" s="322"/>
      <c r="F518" s="322"/>
      <c r="G518" s="322"/>
      <c r="H518" s="322"/>
      <c r="I518" s="322"/>
      <c r="J518" s="322"/>
      <c r="K518" s="322"/>
      <c r="L518" s="322"/>
      <c r="M518" s="322"/>
      <c r="N518" s="322"/>
      <c r="O518" s="322"/>
      <c r="P518" s="123">
        <v>86099.62</v>
      </c>
      <c r="Q518" s="133"/>
      <c r="R518" s="134"/>
      <c r="HG518" s="77"/>
      <c r="HH518" s="124" t="s">
        <v>26</v>
      </c>
    </row>
    <row r="519" spans="1:216" customFormat="1" ht="15" x14ac:dyDescent="0.25">
      <c r="A519" s="98"/>
      <c r="B519" s="99"/>
      <c r="C519" s="322" t="s">
        <v>16</v>
      </c>
      <c r="D519" s="322"/>
      <c r="E519" s="322"/>
      <c r="F519" s="322"/>
      <c r="G519" s="322"/>
      <c r="H519" s="322"/>
      <c r="I519" s="322"/>
      <c r="J519" s="322"/>
      <c r="K519" s="322"/>
      <c r="L519" s="322"/>
      <c r="M519" s="322"/>
      <c r="N519" s="322"/>
      <c r="O519" s="322"/>
      <c r="P519" s="123">
        <v>133045.07999999999</v>
      </c>
      <c r="Q519" s="133"/>
      <c r="R519" s="134"/>
      <c r="HG519" s="77"/>
      <c r="HH519" s="124" t="s">
        <v>25</v>
      </c>
    </row>
    <row r="520" spans="1:216" customFormat="1" ht="15" x14ac:dyDescent="0.25">
      <c r="A520" s="98"/>
      <c r="B520" s="99"/>
      <c r="C520" s="322" t="s">
        <v>15</v>
      </c>
      <c r="D520" s="322"/>
      <c r="E520" s="322"/>
      <c r="F520" s="322"/>
      <c r="G520" s="322"/>
      <c r="H520" s="322"/>
      <c r="I520" s="322"/>
      <c r="J520" s="322"/>
      <c r="K520" s="322"/>
      <c r="L520" s="322"/>
      <c r="M520" s="322"/>
      <c r="N520" s="322"/>
      <c r="O520" s="322"/>
      <c r="P520" s="123">
        <v>68811.41</v>
      </c>
      <c r="Q520" s="133"/>
      <c r="R520" s="134"/>
      <c r="HG520" s="77"/>
      <c r="HH520" s="124" t="s">
        <v>24</v>
      </c>
    </row>
    <row r="521" spans="1:216" customFormat="1" ht="15" x14ac:dyDescent="0.25">
      <c r="A521" s="98"/>
      <c r="B521" s="99"/>
      <c r="C521" s="322" t="s">
        <v>22</v>
      </c>
      <c r="D521" s="322"/>
      <c r="E521" s="322"/>
      <c r="F521" s="322"/>
      <c r="G521" s="322"/>
      <c r="H521" s="322"/>
      <c r="I521" s="322"/>
      <c r="J521" s="322"/>
      <c r="K521" s="322"/>
      <c r="L521" s="322"/>
      <c r="M521" s="322"/>
      <c r="N521" s="322"/>
      <c r="O521" s="322"/>
      <c r="P521" s="123">
        <v>2886011.33</v>
      </c>
      <c r="Q521" s="133"/>
      <c r="R521" s="134"/>
      <c r="HG521" s="77"/>
      <c r="HH521" s="124" t="s">
        <v>23</v>
      </c>
    </row>
    <row r="522" spans="1:216" customFormat="1" ht="15" x14ac:dyDescent="0.25">
      <c r="A522" s="98"/>
      <c r="B522" s="99"/>
      <c r="C522" s="322" t="s">
        <v>21</v>
      </c>
      <c r="D522" s="322"/>
      <c r="E522" s="322"/>
      <c r="F522" s="322"/>
      <c r="G522" s="322"/>
      <c r="H522" s="322"/>
      <c r="I522" s="322"/>
      <c r="J522" s="322"/>
      <c r="K522" s="322"/>
      <c r="L522" s="322"/>
      <c r="M522" s="322"/>
      <c r="N522" s="322"/>
      <c r="O522" s="322"/>
      <c r="P522" s="125"/>
      <c r="Q522" s="133"/>
      <c r="R522" s="134"/>
      <c r="HG522" s="77"/>
      <c r="HH522" s="124" t="s">
        <v>21</v>
      </c>
    </row>
    <row r="523" spans="1:216" customFormat="1" ht="15" x14ac:dyDescent="0.25">
      <c r="A523" s="98"/>
      <c r="B523" s="99"/>
      <c r="C523" s="322" t="s">
        <v>20</v>
      </c>
      <c r="D523" s="322"/>
      <c r="E523" s="322"/>
      <c r="F523" s="322"/>
      <c r="G523" s="322"/>
      <c r="H523" s="322"/>
      <c r="I523" s="322"/>
      <c r="J523" s="322"/>
      <c r="K523" s="322"/>
      <c r="L523" s="322"/>
      <c r="M523" s="322"/>
      <c r="N523" s="322"/>
      <c r="O523" s="322"/>
      <c r="P523" s="123">
        <v>589347.13</v>
      </c>
      <c r="Q523" s="133"/>
      <c r="R523" s="134"/>
      <c r="HG523" s="77"/>
      <c r="HH523" s="124" t="s">
        <v>20</v>
      </c>
    </row>
    <row r="524" spans="1:216" customFormat="1" ht="15" x14ac:dyDescent="0.25">
      <c r="A524" s="98"/>
      <c r="B524" s="99"/>
      <c r="C524" s="322" t="s">
        <v>19</v>
      </c>
      <c r="D524" s="322"/>
      <c r="E524" s="322"/>
      <c r="F524" s="322"/>
      <c r="G524" s="322"/>
      <c r="H524" s="322"/>
      <c r="I524" s="322"/>
      <c r="J524" s="322"/>
      <c r="K524" s="322"/>
      <c r="L524" s="322"/>
      <c r="M524" s="322"/>
      <c r="N524" s="322"/>
      <c r="O524" s="322"/>
      <c r="P524" s="123">
        <v>5202.25</v>
      </c>
      <c r="Q524" s="133"/>
      <c r="R524" s="134"/>
      <c r="HG524" s="77"/>
      <c r="HH524" s="124" t="s">
        <v>19</v>
      </c>
    </row>
    <row r="525" spans="1:216" customFormat="1" ht="15" x14ac:dyDescent="0.25">
      <c r="A525" s="98"/>
      <c r="B525" s="99"/>
      <c r="C525" s="322" t="s">
        <v>18</v>
      </c>
      <c r="D525" s="322"/>
      <c r="E525" s="322"/>
      <c r="F525" s="322"/>
      <c r="G525" s="322"/>
      <c r="H525" s="322"/>
      <c r="I525" s="322"/>
      <c r="J525" s="322"/>
      <c r="K525" s="322"/>
      <c r="L525" s="322"/>
      <c r="M525" s="322"/>
      <c r="N525" s="322"/>
      <c r="O525" s="322"/>
      <c r="P525" s="123">
        <v>1818.2</v>
      </c>
      <c r="Q525" s="133"/>
      <c r="R525" s="134"/>
      <c r="HG525" s="77"/>
      <c r="HH525" s="124" t="s">
        <v>18</v>
      </c>
    </row>
    <row r="526" spans="1:216" customFormat="1" ht="15" x14ac:dyDescent="0.25">
      <c r="A526" s="98"/>
      <c r="B526" s="99"/>
      <c r="C526" s="322" t="s">
        <v>17</v>
      </c>
      <c r="D526" s="322"/>
      <c r="E526" s="322"/>
      <c r="F526" s="322"/>
      <c r="G526" s="322"/>
      <c r="H526" s="322"/>
      <c r="I526" s="322"/>
      <c r="J526" s="322"/>
      <c r="K526" s="322"/>
      <c r="L526" s="322"/>
      <c r="M526" s="322"/>
      <c r="N526" s="322"/>
      <c r="O526" s="322"/>
      <c r="P526" s="123">
        <v>1418053.53</v>
      </c>
      <c r="Q526" s="133"/>
      <c r="R526" s="134"/>
      <c r="HG526" s="77"/>
      <c r="HH526" s="124" t="s">
        <v>17</v>
      </c>
    </row>
    <row r="527" spans="1:216" customFormat="1" ht="15" x14ac:dyDescent="0.25">
      <c r="A527" s="98"/>
      <c r="B527" s="99"/>
      <c r="C527" s="322" t="s">
        <v>16</v>
      </c>
      <c r="D527" s="322"/>
      <c r="E527" s="322"/>
      <c r="F527" s="322"/>
      <c r="G527" s="322"/>
      <c r="H527" s="322"/>
      <c r="I527" s="322"/>
      <c r="J527" s="322"/>
      <c r="K527" s="322"/>
      <c r="L527" s="322"/>
      <c r="M527" s="322"/>
      <c r="N527" s="322"/>
      <c r="O527" s="322"/>
      <c r="P527" s="123">
        <v>565213.36</v>
      </c>
      <c r="Q527" s="133"/>
      <c r="R527" s="134"/>
      <c r="HG527" s="77"/>
      <c r="HH527" s="124" t="s">
        <v>16</v>
      </c>
    </row>
    <row r="528" spans="1:216" customFormat="1" ht="15" x14ac:dyDescent="0.25">
      <c r="A528" s="98"/>
      <c r="B528" s="99"/>
      <c r="C528" s="322" t="s">
        <v>15</v>
      </c>
      <c r="D528" s="322"/>
      <c r="E528" s="322"/>
      <c r="F528" s="322"/>
      <c r="G528" s="322"/>
      <c r="H528" s="322"/>
      <c r="I528" s="322"/>
      <c r="J528" s="322"/>
      <c r="K528" s="322"/>
      <c r="L528" s="322"/>
      <c r="M528" s="322"/>
      <c r="N528" s="322"/>
      <c r="O528" s="322"/>
      <c r="P528" s="123">
        <v>306376.86</v>
      </c>
      <c r="Q528" s="133"/>
      <c r="R528" s="134"/>
      <c r="HG528" s="77"/>
      <c r="HH528" s="124" t="s">
        <v>15</v>
      </c>
    </row>
    <row r="529" spans="1:218" customFormat="1" ht="15" x14ac:dyDescent="0.25">
      <c r="A529" s="98"/>
      <c r="B529" s="99"/>
      <c r="C529" s="322" t="s">
        <v>14</v>
      </c>
      <c r="D529" s="322"/>
      <c r="E529" s="322"/>
      <c r="F529" s="322"/>
      <c r="G529" s="322"/>
      <c r="H529" s="322"/>
      <c r="I529" s="322"/>
      <c r="J529" s="322"/>
      <c r="K529" s="322"/>
      <c r="L529" s="322"/>
      <c r="M529" s="322"/>
      <c r="N529" s="322"/>
      <c r="O529" s="322"/>
      <c r="P529" s="123">
        <v>729418.75</v>
      </c>
      <c r="Q529" s="133"/>
      <c r="R529" s="134"/>
      <c r="HG529" s="77"/>
      <c r="HH529" s="124" t="s">
        <v>22</v>
      </c>
    </row>
    <row r="530" spans="1:218" customFormat="1" ht="15" x14ac:dyDescent="0.25">
      <c r="A530" s="98"/>
      <c r="B530" s="99"/>
      <c r="C530" s="322" t="s">
        <v>13</v>
      </c>
      <c r="D530" s="322"/>
      <c r="E530" s="322"/>
      <c r="F530" s="322"/>
      <c r="G530" s="322"/>
      <c r="H530" s="322"/>
      <c r="I530" s="322"/>
      <c r="J530" s="322"/>
      <c r="K530" s="322"/>
      <c r="L530" s="322"/>
      <c r="M530" s="322"/>
      <c r="N530" s="322"/>
      <c r="O530" s="322"/>
      <c r="P530" s="123">
        <v>698258.44</v>
      </c>
      <c r="Q530" s="133"/>
      <c r="R530" s="134"/>
      <c r="HG530" s="77"/>
      <c r="HH530" s="124" t="s">
        <v>21</v>
      </c>
    </row>
    <row r="531" spans="1:218" customFormat="1" ht="15" x14ac:dyDescent="0.25">
      <c r="A531" s="98"/>
      <c r="B531" s="99"/>
      <c r="C531" s="322" t="s">
        <v>12</v>
      </c>
      <c r="D531" s="322"/>
      <c r="E531" s="322"/>
      <c r="F531" s="322"/>
      <c r="G531" s="322"/>
      <c r="H531" s="322"/>
      <c r="I531" s="322"/>
      <c r="J531" s="322"/>
      <c r="K531" s="322"/>
      <c r="L531" s="322"/>
      <c r="M531" s="322"/>
      <c r="N531" s="322"/>
      <c r="O531" s="322"/>
      <c r="P531" s="123">
        <v>375188.27</v>
      </c>
      <c r="Q531" s="133"/>
      <c r="R531" s="134"/>
      <c r="HG531" s="77"/>
      <c r="HH531" s="124" t="s">
        <v>20</v>
      </c>
    </row>
    <row r="532" spans="1:218" customFormat="1" ht="15" x14ac:dyDescent="0.25">
      <c r="A532" s="98"/>
      <c r="B532" s="120"/>
      <c r="C532" s="327" t="s">
        <v>11</v>
      </c>
      <c r="D532" s="327"/>
      <c r="E532" s="327"/>
      <c r="F532" s="327"/>
      <c r="G532" s="327"/>
      <c r="H532" s="327"/>
      <c r="I532" s="327"/>
      <c r="J532" s="327"/>
      <c r="K532" s="327"/>
      <c r="L532" s="327"/>
      <c r="M532" s="327"/>
      <c r="N532" s="327"/>
      <c r="O532" s="327"/>
      <c r="P532" s="126">
        <v>3317404.14</v>
      </c>
      <c r="Q532" s="133"/>
      <c r="R532" s="134"/>
      <c r="HG532" s="77"/>
      <c r="HH532" s="124" t="s">
        <v>19</v>
      </c>
    </row>
    <row r="533" spans="1:218" customFormat="1" ht="15" x14ac:dyDescent="0.25">
      <c r="A533" s="98"/>
      <c r="B533" s="99"/>
      <c r="C533" s="322" t="s">
        <v>10</v>
      </c>
      <c r="D533" s="322"/>
      <c r="E533" s="322"/>
      <c r="F533" s="322"/>
      <c r="G533" s="322"/>
      <c r="H533" s="322"/>
      <c r="I533" s="322"/>
      <c r="J533" s="322"/>
      <c r="K533" s="322"/>
      <c r="L533" s="322"/>
      <c r="M533" s="322"/>
      <c r="N533" s="322"/>
      <c r="O533" s="322"/>
      <c r="P533" s="125"/>
      <c r="Q533" s="133"/>
      <c r="R533" s="134"/>
      <c r="HG533" s="77"/>
      <c r="HH533" s="124" t="s">
        <v>18</v>
      </c>
    </row>
    <row r="534" spans="1:218" customFormat="1" ht="15" x14ac:dyDescent="0.25">
      <c r="A534" s="98"/>
      <c r="B534" s="99"/>
      <c r="C534" s="322" t="s">
        <v>9</v>
      </c>
      <c r="D534" s="322"/>
      <c r="E534" s="322"/>
      <c r="F534" s="322"/>
      <c r="G534" s="322"/>
      <c r="H534" s="322"/>
      <c r="I534" s="322"/>
      <c r="J534" s="322"/>
      <c r="K534" s="322"/>
      <c r="L534" s="322"/>
      <c r="M534" s="322"/>
      <c r="N534" s="322"/>
      <c r="O534" s="322"/>
      <c r="P534" s="123">
        <v>1432537.09</v>
      </c>
      <c r="Q534" s="133"/>
      <c r="R534" s="134"/>
      <c r="HG534" s="77"/>
      <c r="HH534" s="124" t="s">
        <v>17</v>
      </c>
    </row>
    <row r="535" spans="1:218" customFormat="1" ht="15" x14ac:dyDescent="0.25">
      <c r="A535" s="98"/>
      <c r="B535" s="99"/>
      <c r="C535" s="322" t="s">
        <v>8</v>
      </c>
      <c r="D535" s="322"/>
      <c r="E535" s="322"/>
      <c r="F535" s="322"/>
      <c r="G535" s="322"/>
      <c r="H535" s="322"/>
      <c r="I535" s="322"/>
      <c r="J535" s="322"/>
      <c r="K535" s="127" t="s">
        <v>509</v>
      </c>
      <c r="L535" s="121"/>
      <c r="M535" s="121"/>
      <c r="O535" s="136"/>
      <c r="P535" s="128"/>
      <c r="Q535" s="133"/>
      <c r="R535" s="134"/>
      <c r="HG535" s="77"/>
      <c r="HH535" s="124" t="s">
        <v>16</v>
      </c>
    </row>
    <row r="536" spans="1:218" customFormat="1" ht="15" x14ac:dyDescent="0.25">
      <c r="A536" s="98"/>
      <c r="B536" s="99"/>
      <c r="C536" s="322" t="s">
        <v>7</v>
      </c>
      <c r="D536" s="322"/>
      <c r="E536" s="322"/>
      <c r="F536" s="322"/>
      <c r="G536" s="322"/>
      <c r="H536" s="322"/>
      <c r="I536" s="322"/>
      <c r="J536" s="322"/>
      <c r="K536" s="127" t="s">
        <v>510</v>
      </c>
      <c r="L536" s="121"/>
      <c r="M536" s="121"/>
      <c r="O536" s="136"/>
      <c r="P536" s="128"/>
      <c r="Q536" s="133"/>
      <c r="R536" s="134"/>
      <c r="HG536" s="77"/>
      <c r="HH536" s="124" t="s">
        <v>15</v>
      </c>
    </row>
    <row r="537" spans="1:218" customFormat="1" ht="15" x14ac:dyDescent="0.25">
      <c r="A537" s="129"/>
      <c r="B537" s="110"/>
      <c r="C537" s="114"/>
      <c r="D537" s="114"/>
      <c r="E537" s="114"/>
      <c r="F537" s="114"/>
      <c r="G537" s="114"/>
      <c r="H537" s="114"/>
      <c r="I537" s="114"/>
      <c r="J537" s="114"/>
      <c r="K537" s="114"/>
      <c r="L537" s="137"/>
      <c r="M537" s="138"/>
      <c r="N537" s="139"/>
      <c r="O537" s="140"/>
      <c r="P537" s="141"/>
      <c r="Q537" s="133"/>
      <c r="R537" s="134"/>
      <c r="HG537" s="77"/>
      <c r="HH537" s="124" t="s">
        <v>14</v>
      </c>
    </row>
    <row r="538" spans="1:218" customFormat="1" ht="15" x14ac:dyDescent="0.25">
      <c r="A538" s="41"/>
      <c r="B538" s="145"/>
      <c r="C538" s="146"/>
      <c r="D538" s="146"/>
      <c r="E538" s="146"/>
      <c r="F538" s="146"/>
      <c r="G538" s="146"/>
      <c r="H538" s="146"/>
      <c r="I538" s="146"/>
      <c r="J538" s="146"/>
      <c r="K538" s="146"/>
      <c r="L538" s="147"/>
      <c r="M538" s="148"/>
      <c r="N538" s="149"/>
      <c r="O538" s="41"/>
      <c r="P538" s="41"/>
      <c r="Q538" s="133"/>
      <c r="R538" s="134"/>
      <c r="HG538" s="77"/>
      <c r="HH538" s="124" t="s">
        <v>13</v>
      </c>
    </row>
    <row r="539" spans="1:218" customFormat="1" ht="15" x14ac:dyDescent="0.25">
      <c r="A539" s="42"/>
      <c r="B539" s="150" t="s">
        <v>6</v>
      </c>
      <c r="C539" s="323"/>
      <c r="D539" s="323"/>
      <c r="E539" s="323"/>
      <c r="F539" s="323"/>
      <c r="G539" s="323"/>
      <c r="H539" s="323"/>
      <c r="I539" s="324"/>
      <c r="J539" s="324"/>
      <c r="K539" s="324"/>
      <c r="L539" s="324"/>
      <c r="M539" s="324"/>
      <c r="N539" s="324"/>
      <c r="Q539" s="133"/>
      <c r="R539" s="134"/>
      <c r="HG539" s="77"/>
      <c r="HH539" s="124" t="s">
        <v>12</v>
      </c>
    </row>
    <row r="540" spans="1:218" customFormat="1" ht="15" x14ac:dyDescent="0.25">
      <c r="A540" s="48"/>
      <c r="B540" s="150"/>
      <c r="C540" s="325" t="s">
        <v>3</v>
      </c>
      <c r="D540" s="325"/>
      <c r="E540" s="325"/>
      <c r="F540" s="325"/>
      <c r="G540" s="325"/>
      <c r="H540" s="325"/>
      <c r="I540" s="325"/>
      <c r="J540" s="325"/>
      <c r="K540" s="325"/>
      <c r="L540" s="325"/>
      <c r="M540" s="325"/>
      <c r="N540" s="325"/>
      <c r="O540" s="151"/>
      <c r="P540" s="151"/>
      <c r="Q540" s="133"/>
      <c r="R540" s="135"/>
      <c r="HG540" s="77"/>
      <c r="HI540" s="77" t="s">
        <v>11</v>
      </c>
    </row>
    <row r="541" spans="1:218" customFormat="1" ht="15" x14ac:dyDescent="0.25">
      <c r="A541" s="42"/>
      <c r="B541" s="150" t="s">
        <v>5</v>
      </c>
      <c r="C541" s="323"/>
      <c r="D541" s="323"/>
      <c r="E541" s="323"/>
      <c r="F541" s="323"/>
      <c r="G541" s="323"/>
      <c r="H541" s="323"/>
      <c r="I541" s="324"/>
      <c r="J541" s="324"/>
      <c r="K541" s="324"/>
      <c r="L541" s="324"/>
      <c r="M541" s="324"/>
      <c r="N541" s="324"/>
      <c r="Q541" s="133"/>
      <c r="R541" s="134"/>
      <c r="HG541" s="77"/>
      <c r="HH541" s="124" t="s">
        <v>10</v>
      </c>
      <c r="HI541" s="77"/>
    </row>
    <row r="542" spans="1:218" customFormat="1" ht="15" x14ac:dyDescent="0.25">
      <c r="A542" s="48"/>
      <c r="B542" s="151"/>
      <c r="C542" s="325" t="s">
        <v>3</v>
      </c>
      <c r="D542" s="325"/>
      <c r="E542" s="325"/>
      <c r="F542" s="325"/>
      <c r="G542" s="325"/>
      <c r="H542" s="325"/>
      <c r="I542" s="325"/>
      <c r="J542" s="325"/>
      <c r="K542" s="325"/>
      <c r="L542" s="325"/>
      <c r="M542" s="325"/>
      <c r="N542" s="325"/>
      <c r="O542" s="151"/>
      <c r="P542" s="151"/>
      <c r="Q542" s="133"/>
      <c r="R542" s="134"/>
      <c r="HG542" s="77"/>
      <c r="HH542" s="124" t="s">
        <v>9</v>
      </c>
      <c r="HI542" s="77"/>
    </row>
    <row r="543" spans="1:218" customFormat="1" ht="15" x14ac:dyDescent="0.25">
      <c r="A543" s="41"/>
      <c r="B543" s="41"/>
      <c r="C543" s="41"/>
      <c r="D543" s="41"/>
      <c r="E543" s="41"/>
      <c r="F543" s="41"/>
      <c r="G543" s="41"/>
      <c r="H543" s="41"/>
      <c r="I543" s="41"/>
      <c r="J543" s="41"/>
      <c r="K543" s="41"/>
      <c r="L543" s="41"/>
      <c r="M543" s="41"/>
      <c r="N543" s="41"/>
      <c r="O543" s="41"/>
      <c r="P543" s="41"/>
      <c r="Q543" s="133"/>
      <c r="R543" s="135"/>
      <c r="HG543" s="77"/>
      <c r="HI543" s="77"/>
      <c r="HJ543" s="124" t="s">
        <v>8</v>
      </c>
    </row>
    <row r="544" spans="1:218" customFormat="1" ht="15" x14ac:dyDescent="0.25">
      <c r="A544" s="321" t="s">
        <v>2</v>
      </c>
      <c r="B544" s="326"/>
      <c r="C544" s="326"/>
      <c r="D544" s="326"/>
      <c r="E544" s="326"/>
      <c r="F544" s="326"/>
      <c r="G544" s="326"/>
      <c r="H544" s="326"/>
      <c r="I544" s="326"/>
      <c r="J544" s="326"/>
      <c r="K544" s="326"/>
      <c r="L544" s="326"/>
      <c r="M544" s="326"/>
      <c r="N544" s="326"/>
      <c r="O544" s="326"/>
      <c r="P544" s="326"/>
      <c r="Q544" s="133"/>
      <c r="R544" s="135"/>
      <c r="HG544" s="77"/>
      <c r="HI544" s="77"/>
      <c r="HJ544" s="124" t="s">
        <v>7</v>
      </c>
    </row>
    <row r="545" spans="1:242" s="143" customFormat="1" ht="1.5" customHeight="1" x14ac:dyDescent="0.25">
      <c r="A545" s="321" t="s">
        <v>1</v>
      </c>
      <c r="B545" s="321"/>
      <c r="C545" s="321"/>
      <c r="D545" s="321"/>
      <c r="E545" s="321"/>
      <c r="F545" s="321"/>
      <c r="G545" s="321"/>
      <c r="H545" s="321"/>
      <c r="I545" s="321"/>
      <c r="J545" s="321"/>
      <c r="K545" s="321"/>
      <c r="L545" s="321"/>
      <c r="M545" s="321"/>
      <c r="N545" s="321"/>
      <c r="O545" s="321"/>
      <c r="P545" s="321"/>
      <c r="Q545" s="142"/>
      <c r="R545" s="142"/>
      <c r="AB545" s="144"/>
      <c r="AC545" s="144"/>
      <c r="AD545" s="144"/>
      <c r="AE545" s="144"/>
      <c r="AF545" s="144"/>
      <c r="AG545" s="144"/>
      <c r="AH545" s="144"/>
      <c r="AI545" s="144"/>
      <c r="AJ545" s="144"/>
      <c r="AK545" s="144"/>
      <c r="AL545" s="144"/>
      <c r="AM545" s="144"/>
      <c r="AN545" s="144"/>
      <c r="AO545" s="144"/>
      <c r="AP545" s="144"/>
      <c r="AQ545" s="144"/>
      <c r="AR545" s="144"/>
      <c r="AS545" s="144"/>
      <c r="AT545" s="144"/>
      <c r="AU545" s="144"/>
      <c r="AV545" s="144"/>
      <c r="AW545" s="144"/>
      <c r="AX545" s="144"/>
      <c r="AY545" s="144"/>
      <c r="AZ545" s="144"/>
      <c r="BA545" s="144"/>
      <c r="BB545" s="144"/>
      <c r="BC545" s="144"/>
      <c r="BD545" s="144"/>
      <c r="BE545" s="144"/>
      <c r="BF545" s="144"/>
      <c r="BG545" s="144"/>
      <c r="BH545" s="144"/>
      <c r="BI545" s="144"/>
      <c r="BJ545" s="144"/>
      <c r="BK545" s="144"/>
      <c r="BL545" s="144"/>
      <c r="BM545" s="144"/>
      <c r="BN545" s="144"/>
      <c r="BO545" s="144"/>
      <c r="BP545" s="144"/>
      <c r="BQ545" s="144"/>
      <c r="BR545" s="144"/>
      <c r="BS545" s="144"/>
      <c r="BT545" s="144"/>
      <c r="BU545" s="144"/>
      <c r="BV545" s="144"/>
      <c r="BW545" s="144"/>
      <c r="BX545" s="144"/>
      <c r="BY545" s="144"/>
      <c r="BZ545" s="144"/>
      <c r="CA545" s="144"/>
      <c r="CB545" s="144"/>
      <c r="CC545" s="144"/>
      <c r="CD545" s="144"/>
      <c r="CE545" s="144"/>
      <c r="CF545" s="144"/>
      <c r="CG545" s="144"/>
      <c r="CH545" s="144"/>
      <c r="CI545" s="144"/>
      <c r="CJ545" s="144"/>
      <c r="CK545" s="144"/>
      <c r="CL545" s="144"/>
      <c r="CM545" s="144"/>
      <c r="CN545" s="144"/>
      <c r="CO545" s="144"/>
      <c r="CP545" s="144"/>
      <c r="CQ545" s="144"/>
      <c r="CR545" s="144"/>
      <c r="CS545" s="144"/>
      <c r="CT545" s="144"/>
      <c r="CU545" s="144"/>
      <c r="CV545" s="144"/>
      <c r="CW545" s="144"/>
      <c r="CX545" s="144"/>
      <c r="CY545" s="144"/>
      <c r="CZ545" s="144"/>
      <c r="DA545" s="144"/>
      <c r="DB545" s="144"/>
      <c r="DC545" s="144"/>
      <c r="DD545" s="144"/>
      <c r="DE545" s="144"/>
      <c r="DF545" s="144"/>
      <c r="DG545" s="144"/>
      <c r="DH545" s="144"/>
      <c r="DI545" s="144"/>
      <c r="DJ545" s="144"/>
      <c r="DK545" s="144"/>
      <c r="DL545" s="144"/>
      <c r="DM545" s="144"/>
      <c r="DN545" s="144"/>
      <c r="DO545" s="144"/>
      <c r="DP545" s="144"/>
      <c r="DQ545" s="144"/>
      <c r="DR545" s="144"/>
      <c r="DS545" s="144"/>
      <c r="DT545" s="144"/>
      <c r="DU545" s="144"/>
      <c r="DV545" s="144"/>
      <c r="DW545" s="144"/>
      <c r="DX545" s="144"/>
      <c r="DY545" s="144"/>
      <c r="DZ545" s="144"/>
      <c r="EA545" s="144"/>
      <c r="EB545" s="144"/>
      <c r="EC545" s="144"/>
      <c r="ED545" s="144"/>
      <c r="EE545" s="144"/>
      <c r="EF545" s="144"/>
      <c r="EG545" s="144"/>
      <c r="EH545" s="144"/>
      <c r="EI545" s="144"/>
      <c r="EJ545" s="144"/>
      <c r="EK545" s="144"/>
      <c r="EL545" s="144"/>
      <c r="EM545" s="144"/>
      <c r="EN545" s="144"/>
      <c r="EO545" s="144"/>
      <c r="EP545" s="144"/>
      <c r="EQ545" s="144"/>
      <c r="ER545" s="144"/>
      <c r="ES545" s="144"/>
      <c r="ET545" s="144"/>
      <c r="EU545" s="144"/>
      <c r="EV545" s="144"/>
      <c r="EW545" s="144"/>
      <c r="EX545" s="144"/>
      <c r="EY545" s="144"/>
      <c r="EZ545" s="144"/>
      <c r="FA545" s="144"/>
      <c r="FB545" s="144"/>
      <c r="FC545" s="144"/>
      <c r="FD545" s="144"/>
      <c r="FE545" s="144"/>
      <c r="FF545" s="144"/>
      <c r="FG545" s="144"/>
      <c r="FH545" s="144"/>
      <c r="FI545" s="144"/>
      <c r="FJ545" s="144"/>
      <c r="FK545" s="144"/>
      <c r="FL545" s="144"/>
      <c r="FM545" s="144"/>
      <c r="FN545" s="144"/>
      <c r="FO545" s="144"/>
      <c r="FP545" s="144"/>
      <c r="FQ545" s="144"/>
      <c r="FR545" s="144"/>
      <c r="FS545" s="144"/>
      <c r="FT545" s="144"/>
      <c r="FU545" s="144"/>
      <c r="FV545" s="144"/>
      <c r="FW545" s="144"/>
      <c r="FX545" s="144"/>
      <c r="FY545" s="144"/>
      <c r="FZ545" s="144"/>
      <c r="GA545" s="144"/>
      <c r="GB545" s="144"/>
      <c r="GC545" s="144"/>
      <c r="GD545" s="144"/>
      <c r="GE545" s="144"/>
      <c r="GF545" s="144"/>
      <c r="GG545" s="144"/>
      <c r="GH545" s="144"/>
      <c r="GI545" s="144"/>
      <c r="GJ545" s="144"/>
      <c r="GK545" s="144"/>
      <c r="GL545" s="144"/>
      <c r="GM545" s="144"/>
      <c r="GN545" s="144"/>
      <c r="GO545" s="144"/>
      <c r="GP545" s="144"/>
      <c r="GQ545" s="144"/>
      <c r="GR545" s="144"/>
      <c r="GS545" s="144"/>
      <c r="GT545" s="144"/>
      <c r="GU545" s="144"/>
      <c r="GV545" s="144"/>
      <c r="GW545" s="144"/>
      <c r="GX545" s="144"/>
      <c r="GY545" s="144"/>
      <c r="GZ545" s="144"/>
      <c r="HA545" s="144"/>
      <c r="HB545" s="144"/>
      <c r="HC545" s="144"/>
      <c r="HD545" s="144"/>
      <c r="HE545" s="144"/>
      <c r="HF545" s="144"/>
      <c r="HG545" s="144"/>
      <c r="HH545" s="144"/>
      <c r="HI545" s="144"/>
      <c r="HJ545" s="144"/>
      <c r="HK545" s="144"/>
      <c r="HL545" s="144"/>
      <c r="HM545" s="144"/>
      <c r="HN545" s="144"/>
      <c r="HO545" s="144"/>
      <c r="HP545" s="144"/>
      <c r="HQ545" s="144"/>
      <c r="HR545" s="144"/>
      <c r="HS545" s="144"/>
      <c r="HT545" s="144"/>
      <c r="HU545" s="144"/>
      <c r="HV545" s="144"/>
      <c r="HW545" s="144"/>
      <c r="HX545" s="144"/>
      <c r="HY545" s="144"/>
      <c r="HZ545" s="144"/>
      <c r="IA545" s="144"/>
      <c r="IB545" s="144"/>
      <c r="IC545" s="144"/>
      <c r="ID545" s="144"/>
      <c r="IE545" s="144"/>
      <c r="IF545" s="144"/>
      <c r="IG545" s="144"/>
      <c r="IH545" s="144"/>
    </row>
    <row r="546" spans="1:242" s="143" customFormat="1" ht="14.25" customHeight="1" x14ac:dyDescent="0.25">
      <c r="A546" s="321" t="s">
        <v>0</v>
      </c>
      <c r="B546" s="321"/>
      <c r="C546" s="321"/>
      <c r="D546" s="321"/>
      <c r="E546" s="321"/>
      <c r="F546" s="321"/>
      <c r="G546" s="321"/>
      <c r="H546" s="321"/>
      <c r="I546" s="321"/>
      <c r="J546" s="321"/>
      <c r="K546" s="321"/>
      <c r="L546" s="321"/>
      <c r="M546" s="321"/>
      <c r="N546" s="321"/>
      <c r="O546" s="321"/>
      <c r="P546" s="321"/>
      <c r="Q546" s="142"/>
      <c r="R546" s="142"/>
      <c r="AB546" s="144"/>
      <c r="AC546" s="144"/>
      <c r="AD546" s="144"/>
      <c r="AE546" s="144"/>
      <c r="AF546" s="144"/>
      <c r="AG546" s="144"/>
      <c r="AH546" s="144"/>
      <c r="AI546" s="144"/>
      <c r="AJ546" s="144"/>
      <c r="AK546" s="144"/>
      <c r="AL546" s="144"/>
      <c r="AM546" s="144"/>
      <c r="AN546" s="144"/>
      <c r="AO546" s="144"/>
      <c r="AP546" s="144"/>
      <c r="AQ546" s="144"/>
      <c r="AR546" s="144"/>
      <c r="AS546" s="144"/>
      <c r="AT546" s="144"/>
      <c r="AU546" s="144"/>
      <c r="AV546" s="144"/>
      <c r="AW546" s="144"/>
      <c r="AX546" s="144"/>
      <c r="AY546" s="144"/>
      <c r="AZ546" s="144"/>
      <c r="BA546" s="144"/>
      <c r="BB546" s="144"/>
      <c r="BC546" s="144"/>
      <c r="BD546" s="144"/>
      <c r="BE546" s="144"/>
      <c r="BF546" s="144"/>
      <c r="BG546" s="144"/>
      <c r="BH546" s="144"/>
      <c r="BI546" s="144"/>
      <c r="BJ546" s="144"/>
      <c r="BK546" s="144"/>
      <c r="BL546" s="144"/>
      <c r="BM546" s="144"/>
      <c r="BN546" s="144"/>
      <c r="BO546" s="144"/>
      <c r="BP546" s="144"/>
      <c r="BQ546" s="144"/>
      <c r="BR546" s="144"/>
      <c r="BS546" s="144"/>
      <c r="BT546" s="144"/>
      <c r="BU546" s="144"/>
      <c r="BV546" s="144"/>
      <c r="BW546" s="144"/>
      <c r="BX546" s="144"/>
      <c r="BY546" s="144"/>
      <c r="BZ546" s="144"/>
      <c r="CA546" s="144"/>
      <c r="CB546" s="144"/>
      <c r="CC546" s="144"/>
      <c r="CD546" s="144"/>
      <c r="CE546" s="144"/>
      <c r="CF546" s="144"/>
      <c r="CG546" s="144"/>
      <c r="CH546" s="144"/>
      <c r="CI546" s="144"/>
      <c r="CJ546" s="144"/>
      <c r="CK546" s="144"/>
      <c r="CL546" s="144"/>
      <c r="CM546" s="144"/>
      <c r="CN546" s="144"/>
      <c r="CO546" s="144"/>
      <c r="CP546" s="144"/>
      <c r="CQ546" s="144"/>
      <c r="CR546" s="144"/>
      <c r="CS546" s="144"/>
      <c r="CT546" s="144"/>
      <c r="CU546" s="144"/>
      <c r="CV546" s="144"/>
      <c r="CW546" s="144"/>
      <c r="CX546" s="144"/>
      <c r="CY546" s="144"/>
      <c r="CZ546" s="144"/>
      <c r="DA546" s="144"/>
      <c r="DB546" s="144"/>
      <c r="DC546" s="144"/>
      <c r="DD546" s="144"/>
      <c r="DE546" s="144"/>
      <c r="DF546" s="144"/>
      <c r="DG546" s="144"/>
      <c r="DH546" s="144"/>
      <c r="DI546" s="144"/>
      <c r="DJ546" s="144"/>
      <c r="DK546" s="144"/>
      <c r="DL546" s="144"/>
      <c r="DM546" s="144"/>
      <c r="DN546" s="144"/>
      <c r="DO546" s="144"/>
      <c r="DP546" s="144"/>
      <c r="DQ546" s="144"/>
      <c r="DR546" s="144"/>
      <c r="DS546" s="144"/>
      <c r="DT546" s="144"/>
      <c r="DU546" s="144"/>
      <c r="DV546" s="144"/>
      <c r="DW546" s="144"/>
      <c r="DX546" s="144"/>
      <c r="DY546" s="144"/>
      <c r="DZ546" s="144"/>
      <c r="EA546" s="144"/>
      <c r="EB546" s="144"/>
      <c r="EC546" s="144"/>
      <c r="ED546" s="144"/>
      <c r="EE546" s="144"/>
      <c r="EF546" s="144"/>
      <c r="EG546" s="144"/>
      <c r="EH546" s="144"/>
      <c r="EI546" s="144"/>
      <c r="EJ546" s="144"/>
      <c r="EK546" s="144"/>
      <c r="EL546" s="144"/>
      <c r="EM546" s="144"/>
      <c r="EN546" s="144"/>
      <c r="EO546" s="144"/>
      <c r="EP546" s="144"/>
      <c r="EQ546" s="144"/>
      <c r="ER546" s="144"/>
      <c r="ES546" s="144"/>
      <c r="ET546" s="144"/>
      <c r="EU546" s="144"/>
      <c r="EV546" s="144"/>
      <c r="EW546" s="144"/>
      <c r="EX546" s="144"/>
      <c r="EY546" s="144"/>
      <c r="EZ546" s="144"/>
      <c r="FA546" s="144"/>
      <c r="FB546" s="144"/>
      <c r="FC546" s="144"/>
      <c r="FD546" s="144"/>
      <c r="FE546" s="144"/>
      <c r="FF546" s="144"/>
      <c r="FG546" s="144"/>
      <c r="FH546" s="144"/>
      <c r="FI546" s="144"/>
      <c r="FJ546" s="144"/>
      <c r="FK546" s="144"/>
      <c r="FL546" s="144"/>
      <c r="FM546" s="144"/>
      <c r="FN546" s="144"/>
      <c r="FO546" s="144"/>
      <c r="FP546" s="144"/>
      <c r="FQ546" s="144"/>
      <c r="FR546" s="144"/>
      <c r="FS546" s="144"/>
      <c r="FT546" s="144"/>
      <c r="FU546" s="144"/>
      <c r="FV546" s="144"/>
      <c r="FW546" s="144"/>
      <c r="FX546" s="144"/>
      <c r="FY546" s="144"/>
      <c r="FZ546" s="144"/>
      <c r="GA546" s="144"/>
      <c r="GB546" s="144"/>
      <c r="GC546" s="144"/>
      <c r="GD546" s="144"/>
      <c r="GE546" s="144"/>
      <c r="GF546" s="144"/>
      <c r="GG546" s="144"/>
      <c r="GH546" s="144"/>
      <c r="GI546" s="144"/>
      <c r="GJ546" s="144"/>
      <c r="GK546" s="144"/>
      <c r="GL546" s="144"/>
      <c r="GM546" s="144"/>
      <c r="GN546" s="144"/>
      <c r="GO546" s="144"/>
      <c r="GP546" s="144"/>
      <c r="GQ546" s="144"/>
      <c r="GR546" s="144"/>
      <c r="GS546" s="144"/>
      <c r="GT546" s="144"/>
      <c r="GU546" s="144"/>
      <c r="GV546" s="144"/>
      <c r="GW546" s="144"/>
      <c r="GX546" s="144"/>
      <c r="GY546" s="144"/>
      <c r="GZ546" s="144"/>
      <c r="HA546" s="144"/>
      <c r="HB546" s="144"/>
      <c r="HC546" s="144"/>
      <c r="HD546" s="144"/>
      <c r="HE546" s="144"/>
      <c r="HF546" s="144"/>
      <c r="HG546" s="144"/>
      <c r="HH546" s="144"/>
      <c r="HI546" s="144"/>
      <c r="HJ546" s="144"/>
      <c r="HK546" s="144"/>
      <c r="HL546" s="144"/>
      <c r="HM546" s="144"/>
      <c r="HN546" s="144"/>
      <c r="HO546" s="144"/>
      <c r="HP546" s="144"/>
      <c r="HQ546" s="144"/>
      <c r="HR546" s="144"/>
      <c r="HS546" s="144"/>
      <c r="HT546" s="144"/>
      <c r="HU546" s="144"/>
      <c r="HV546" s="144"/>
      <c r="HW546" s="144"/>
      <c r="HX546" s="144"/>
      <c r="HY546" s="144"/>
      <c r="HZ546" s="144"/>
      <c r="IA546" s="144"/>
      <c r="IB546" s="144"/>
      <c r="IC546" s="144"/>
      <c r="ID546" s="144"/>
      <c r="IE546" s="144"/>
      <c r="IF546" s="144"/>
      <c r="IG546" s="144"/>
      <c r="IH546" s="144"/>
    </row>
    <row r="547" spans="1:242" s="56" customFormat="1" ht="15" x14ac:dyDescent="0.25">
      <c r="A547" s="1"/>
      <c r="B547" s="1"/>
      <c r="C547" s="1"/>
      <c r="D547" s="1"/>
      <c r="E547" s="1"/>
      <c r="F547" s="1"/>
      <c r="G547" s="1"/>
      <c r="H547" s="1"/>
      <c r="I547" s="1"/>
      <c r="J547" s="1"/>
      <c r="K547" s="1"/>
      <c r="L547" s="1"/>
      <c r="M547" s="1"/>
      <c r="N547" s="1"/>
      <c r="O547" s="1"/>
      <c r="P547" s="1"/>
      <c r="Q547" s="46"/>
      <c r="R547" s="46"/>
      <c r="S547"/>
      <c r="T547"/>
      <c r="U547"/>
      <c r="V547"/>
      <c r="W547"/>
      <c r="X547"/>
      <c r="Y547"/>
      <c r="Z547"/>
      <c r="AA547"/>
      <c r="AB547" s="43"/>
      <c r="AC547" s="43"/>
      <c r="AD547" s="43"/>
      <c r="AE547" s="43"/>
      <c r="AF547" s="43"/>
      <c r="AG547" s="43"/>
      <c r="AH547" s="43"/>
      <c r="AI547" s="43"/>
      <c r="AJ547" s="43"/>
      <c r="AK547" s="43"/>
      <c r="AL547" s="43"/>
      <c r="AM547" s="43"/>
      <c r="AN547" s="43"/>
      <c r="AO547" s="43"/>
      <c r="AP547" s="43"/>
      <c r="AQ547" s="43"/>
      <c r="AR547" s="43"/>
      <c r="AS547" s="43"/>
      <c r="AT547" s="43"/>
      <c r="AU547" s="43"/>
      <c r="AV547" s="43"/>
      <c r="AW547" s="43"/>
      <c r="AX547" s="43"/>
      <c r="AY547" s="43"/>
      <c r="AZ547" s="43"/>
      <c r="BA547" s="43"/>
      <c r="BB547" s="43"/>
      <c r="BC547" s="43"/>
      <c r="BD547" s="43"/>
      <c r="BE547" s="43"/>
      <c r="BF547" s="43"/>
      <c r="BG547" s="43"/>
      <c r="BH547" s="43"/>
      <c r="BI547" s="43"/>
      <c r="BJ547" s="43"/>
      <c r="BK547" s="43"/>
      <c r="BL547" s="43"/>
      <c r="BM547" s="43"/>
      <c r="BN547" s="43"/>
      <c r="BO547" s="43"/>
      <c r="BP547" s="43"/>
      <c r="BQ547" s="43"/>
      <c r="BR547" s="43"/>
      <c r="BS547" s="43"/>
      <c r="BT547" s="43"/>
      <c r="BU547" s="43"/>
      <c r="BV547" s="43"/>
      <c r="BW547" s="43"/>
      <c r="BX547" s="43"/>
      <c r="BY547" s="43"/>
      <c r="BZ547" s="43"/>
      <c r="CA547" s="43"/>
      <c r="CB547" s="43"/>
      <c r="CC547" s="43"/>
      <c r="CD547" s="43"/>
      <c r="CE547" s="43"/>
      <c r="CF547" s="43"/>
      <c r="CG547" s="43"/>
      <c r="CH547" s="43"/>
      <c r="CI547" s="43"/>
      <c r="CJ547" s="43"/>
      <c r="CK547" s="43"/>
      <c r="CL547" s="43"/>
      <c r="CM547" s="43"/>
      <c r="CN547" s="43"/>
      <c r="CO547" s="43"/>
      <c r="CP547" s="43"/>
      <c r="CQ547" s="43"/>
      <c r="CR547" s="43"/>
      <c r="CS547" s="43"/>
      <c r="CT547" s="43"/>
      <c r="CU547" s="43"/>
      <c r="CV547" s="43"/>
      <c r="CW547" s="43"/>
      <c r="CX547" s="43"/>
      <c r="CY547" s="43"/>
      <c r="CZ547" s="43"/>
      <c r="DA547" s="43"/>
      <c r="DB547" s="43"/>
      <c r="DC547" s="43"/>
      <c r="DD547" s="43"/>
      <c r="DE547" s="43"/>
      <c r="DF547" s="43"/>
      <c r="DG547" s="43"/>
      <c r="DH547" s="43"/>
      <c r="DI547" s="43"/>
      <c r="DJ547" s="43"/>
      <c r="DK547" s="43"/>
      <c r="DL547" s="43"/>
      <c r="DM547" s="43"/>
      <c r="DN547" s="43"/>
      <c r="DO547" s="43"/>
      <c r="DP547" s="43"/>
      <c r="DQ547" s="43"/>
      <c r="DR547" s="43"/>
      <c r="DS547" s="43"/>
      <c r="DT547" s="43"/>
      <c r="DU547" s="43"/>
      <c r="DV547" s="43"/>
      <c r="DW547" s="43"/>
      <c r="DX547" s="43"/>
      <c r="DY547" s="43"/>
      <c r="DZ547" s="43"/>
      <c r="EA547" s="43"/>
      <c r="EB547" s="43"/>
      <c r="EC547" s="43"/>
      <c r="ED547" s="43"/>
      <c r="EE547" s="43"/>
      <c r="EF547" s="43"/>
      <c r="EG547" s="43"/>
      <c r="EH547" s="43"/>
      <c r="EI547" s="43"/>
      <c r="EJ547" s="43"/>
      <c r="EK547" s="43"/>
      <c r="EL547" s="43"/>
      <c r="EM547" s="43"/>
      <c r="EN547" s="43"/>
      <c r="EO547" s="43"/>
      <c r="EP547" s="43"/>
      <c r="EQ547" s="43"/>
      <c r="ER547" s="43"/>
      <c r="ES547" s="43"/>
      <c r="ET547" s="43"/>
      <c r="EU547" s="43"/>
      <c r="EV547" s="43"/>
      <c r="EW547" s="43"/>
      <c r="EX547" s="43"/>
      <c r="EY547" s="43"/>
      <c r="EZ547" s="43"/>
      <c r="FA547" s="43"/>
      <c r="FB547" s="43"/>
      <c r="FC547" s="43"/>
      <c r="FD547" s="43"/>
      <c r="FE547" s="43"/>
      <c r="FF547" s="43"/>
      <c r="FG547" s="43"/>
      <c r="FH547" s="43"/>
      <c r="FI547" s="43"/>
      <c r="FJ547" s="43"/>
      <c r="FK547" s="43"/>
      <c r="FL547" s="43"/>
      <c r="FM547" s="43"/>
      <c r="FN547" s="43"/>
      <c r="FO547" s="43"/>
      <c r="FP547" s="43"/>
      <c r="FQ547" s="43"/>
      <c r="FR547" s="43"/>
      <c r="FS547" s="43"/>
      <c r="FT547" s="43"/>
      <c r="FU547" s="43"/>
      <c r="FV547" s="43"/>
      <c r="FW547" s="43"/>
      <c r="FX547" s="43"/>
      <c r="FY547" s="43"/>
      <c r="FZ547" s="43"/>
      <c r="GA547" s="43"/>
      <c r="GB547" s="43"/>
      <c r="GC547" s="43"/>
      <c r="GD547" s="43"/>
      <c r="GE547" s="43"/>
      <c r="GF547" s="43"/>
      <c r="GG547" s="43"/>
      <c r="GH547" s="43"/>
      <c r="GI547" s="43"/>
      <c r="GJ547" s="43"/>
      <c r="GK547" s="43"/>
      <c r="GL547" s="43"/>
      <c r="GM547" s="43"/>
      <c r="GN547" s="43"/>
      <c r="GO547" s="43"/>
      <c r="GP547" s="43"/>
      <c r="GQ547" s="43"/>
      <c r="GR547" s="43"/>
      <c r="GS547" s="43"/>
      <c r="GT547" s="43"/>
      <c r="GU547" s="43"/>
      <c r="GV547" s="43"/>
      <c r="GW547" s="43"/>
      <c r="GX547" s="43"/>
      <c r="GY547" s="43"/>
      <c r="GZ547" s="43"/>
      <c r="HA547" s="43"/>
      <c r="HB547" s="43"/>
      <c r="HC547" s="43"/>
      <c r="HD547" s="43"/>
      <c r="HE547" s="43"/>
      <c r="HF547" s="43"/>
      <c r="HG547" s="43"/>
      <c r="HH547" s="43"/>
      <c r="HI547" s="43"/>
      <c r="HJ547" s="43"/>
      <c r="HK547" s="43" t="s">
        <v>4</v>
      </c>
      <c r="HL547" s="43" t="s">
        <v>4</v>
      </c>
      <c r="HM547" s="43" t="s">
        <v>4</v>
      </c>
      <c r="HN547" s="43" t="s">
        <v>4</v>
      </c>
      <c r="HO547" s="43" t="s">
        <v>4</v>
      </c>
      <c r="HP547" s="43" t="s">
        <v>4</v>
      </c>
      <c r="HQ547" s="43" t="s">
        <v>4</v>
      </c>
      <c r="HR547" s="43" t="s">
        <v>4</v>
      </c>
      <c r="HS547" s="43" t="s">
        <v>4</v>
      </c>
      <c r="HT547" s="43" t="s">
        <v>4</v>
      </c>
      <c r="HU547" s="43" t="s">
        <v>4</v>
      </c>
      <c r="HV547" s="43" t="s">
        <v>4</v>
      </c>
      <c r="HW547" s="43"/>
      <c r="HX547" s="43"/>
      <c r="HY547" s="43"/>
      <c r="HZ547" s="43"/>
      <c r="IA547" s="43"/>
      <c r="IB547" s="43"/>
      <c r="IC547" s="43"/>
      <c r="ID547" s="43"/>
      <c r="IE547" s="43"/>
      <c r="IF547" s="43"/>
      <c r="IG547" s="43"/>
      <c r="IH547" s="43"/>
    </row>
    <row r="548" spans="1:242" s="151" customFormat="1" ht="16.5" customHeight="1" x14ac:dyDescent="0.2">
      <c r="A548" s="1"/>
      <c r="B548" s="1"/>
      <c r="C548" s="1"/>
      <c r="D548" s="1"/>
      <c r="E548" s="1"/>
      <c r="F548" s="1"/>
      <c r="G548" s="1"/>
      <c r="H548" s="1"/>
      <c r="I548" s="1"/>
      <c r="J548" s="1"/>
      <c r="K548" s="1"/>
      <c r="L548" s="1"/>
      <c r="M548" s="1"/>
      <c r="N548" s="1"/>
      <c r="O548" s="1"/>
      <c r="P548" s="1"/>
      <c r="Q548" s="152"/>
      <c r="R548" s="152"/>
      <c r="AB548" s="153"/>
      <c r="AC548" s="153"/>
      <c r="AD548" s="153"/>
      <c r="AE548" s="153"/>
      <c r="AF548" s="153"/>
      <c r="AG548" s="153"/>
      <c r="AH548" s="153"/>
      <c r="AI548" s="153"/>
      <c r="AJ548" s="153"/>
      <c r="AK548" s="153"/>
      <c r="AL548" s="153"/>
      <c r="AM548" s="153"/>
      <c r="AN548" s="153"/>
      <c r="AO548" s="153"/>
      <c r="AP548" s="153"/>
      <c r="AQ548" s="153"/>
      <c r="AR548" s="153"/>
      <c r="AS548" s="153"/>
      <c r="AT548" s="153"/>
      <c r="AU548" s="153"/>
      <c r="AV548" s="153"/>
      <c r="AW548" s="153"/>
      <c r="AX548" s="153"/>
      <c r="AY548" s="153"/>
      <c r="AZ548" s="153"/>
      <c r="BA548" s="153"/>
      <c r="BB548" s="153"/>
      <c r="BC548" s="153"/>
      <c r="BD548" s="153"/>
      <c r="BE548" s="153"/>
      <c r="BF548" s="153"/>
      <c r="BG548" s="153"/>
      <c r="BH548" s="153"/>
      <c r="BI548" s="153"/>
      <c r="BJ548" s="153"/>
      <c r="BK548" s="153"/>
      <c r="BL548" s="153"/>
      <c r="BM548" s="153"/>
      <c r="BN548" s="153"/>
      <c r="BO548" s="153"/>
      <c r="BP548" s="153"/>
      <c r="BQ548" s="153"/>
      <c r="BR548" s="153"/>
      <c r="BS548" s="153"/>
      <c r="BT548" s="153"/>
      <c r="BU548" s="153"/>
      <c r="BV548" s="153"/>
      <c r="BW548" s="153"/>
      <c r="BX548" s="153"/>
      <c r="BY548" s="153"/>
      <c r="BZ548" s="153"/>
      <c r="CA548" s="153"/>
      <c r="CB548" s="153"/>
      <c r="CC548" s="153"/>
      <c r="CD548" s="153"/>
      <c r="CE548" s="153"/>
      <c r="CF548" s="153"/>
      <c r="CG548" s="153"/>
      <c r="CH548" s="153"/>
      <c r="CI548" s="153"/>
      <c r="CJ548" s="153"/>
      <c r="CK548" s="153"/>
      <c r="CL548" s="153"/>
      <c r="CM548" s="153"/>
      <c r="CN548" s="153"/>
      <c r="CO548" s="153"/>
      <c r="CP548" s="153"/>
      <c r="CQ548" s="153"/>
      <c r="CR548" s="153"/>
      <c r="CS548" s="153"/>
      <c r="CT548" s="153"/>
      <c r="CU548" s="153"/>
      <c r="CV548" s="153"/>
      <c r="CW548" s="153"/>
      <c r="CX548" s="153"/>
      <c r="CY548" s="153"/>
      <c r="CZ548" s="153"/>
      <c r="DA548" s="153"/>
      <c r="DB548" s="153"/>
      <c r="DC548" s="153"/>
      <c r="DD548" s="153"/>
      <c r="DE548" s="153"/>
      <c r="DF548" s="153"/>
      <c r="DG548" s="153"/>
      <c r="DH548" s="153"/>
      <c r="DI548" s="153"/>
      <c r="DJ548" s="153"/>
      <c r="DK548" s="153"/>
      <c r="DL548" s="153"/>
      <c r="DM548" s="153"/>
      <c r="DN548" s="153"/>
      <c r="DO548" s="153"/>
      <c r="DP548" s="153"/>
      <c r="DQ548" s="153"/>
      <c r="DR548" s="153"/>
      <c r="DS548" s="153"/>
      <c r="DT548" s="153"/>
      <c r="DU548" s="153"/>
      <c r="DV548" s="153"/>
      <c r="DW548" s="153"/>
      <c r="DX548" s="153"/>
      <c r="DY548" s="153"/>
      <c r="DZ548" s="153"/>
      <c r="EA548" s="153"/>
      <c r="EB548" s="153"/>
      <c r="EC548" s="153"/>
      <c r="ED548" s="153"/>
      <c r="EE548" s="153"/>
      <c r="EF548" s="153"/>
      <c r="EG548" s="153"/>
      <c r="EH548" s="153"/>
      <c r="EI548" s="153"/>
      <c r="EJ548" s="153"/>
      <c r="EK548" s="153"/>
      <c r="EL548" s="153"/>
      <c r="EM548" s="153"/>
      <c r="EN548" s="153"/>
      <c r="EO548" s="153"/>
      <c r="EP548" s="153"/>
      <c r="EQ548" s="153"/>
      <c r="ER548" s="153"/>
      <c r="ES548" s="153"/>
      <c r="ET548" s="153"/>
      <c r="EU548" s="153"/>
      <c r="EV548" s="153"/>
      <c r="EW548" s="153"/>
      <c r="EX548" s="153"/>
      <c r="EY548" s="153"/>
      <c r="EZ548" s="153"/>
      <c r="FA548" s="153"/>
      <c r="FB548" s="153"/>
      <c r="FC548" s="153"/>
      <c r="FD548" s="153"/>
      <c r="FE548" s="153"/>
      <c r="FF548" s="153"/>
      <c r="FG548" s="153"/>
      <c r="FH548" s="153"/>
      <c r="FI548" s="153"/>
      <c r="FJ548" s="153"/>
      <c r="FK548" s="153"/>
      <c r="FL548" s="153"/>
      <c r="FM548" s="153"/>
      <c r="FN548" s="153"/>
      <c r="FO548" s="153"/>
      <c r="FP548" s="153"/>
      <c r="FQ548" s="153"/>
      <c r="FR548" s="153"/>
      <c r="FS548" s="153"/>
      <c r="FT548" s="153"/>
      <c r="FU548" s="153"/>
      <c r="FV548" s="153"/>
      <c r="FW548" s="153"/>
      <c r="FX548" s="153"/>
      <c r="FY548" s="153"/>
      <c r="FZ548" s="153"/>
      <c r="GA548" s="153"/>
      <c r="GB548" s="153"/>
      <c r="GC548" s="153"/>
      <c r="GD548" s="153"/>
      <c r="GE548" s="153"/>
      <c r="GF548" s="153"/>
      <c r="GG548" s="153"/>
      <c r="GH548" s="153"/>
      <c r="GI548" s="153"/>
      <c r="GJ548" s="153"/>
      <c r="GK548" s="153"/>
      <c r="GL548" s="153"/>
      <c r="GM548" s="153"/>
      <c r="GN548" s="153"/>
      <c r="GO548" s="153"/>
      <c r="GP548" s="153"/>
      <c r="GQ548" s="153"/>
      <c r="GR548" s="153"/>
      <c r="GS548" s="153"/>
      <c r="GT548" s="153"/>
      <c r="GU548" s="153"/>
      <c r="GV548" s="153"/>
      <c r="GW548" s="153"/>
      <c r="GX548" s="153"/>
      <c r="GY548" s="153"/>
      <c r="GZ548" s="153"/>
      <c r="HA548" s="153"/>
      <c r="HB548" s="153"/>
      <c r="HC548" s="153"/>
      <c r="HD548" s="153"/>
      <c r="HE548" s="153"/>
      <c r="HF548" s="153"/>
      <c r="HG548" s="153"/>
      <c r="HH548" s="153"/>
      <c r="HI548" s="153"/>
      <c r="HJ548" s="153"/>
      <c r="HK548" s="153"/>
      <c r="HL548" s="153"/>
      <c r="HM548" s="153"/>
      <c r="HN548" s="153"/>
      <c r="HO548" s="153"/>
      <c r="HP548" s="153"/>
      <c r="HQ548" s="153"/>
      <c r="HR548" s="153"/>
      <c r="HS548" s="153"/>
      <c r="HT548" s="153"/>
      <c r="HU548" s="153"/>
      <c r="HV548" s="153"/>
      <c r="HW548" s="153"/>
      <c r="HX548" s="153"/>
      <c r="HY548" s="153"/>
      <c r="HZ548" s="153"/>
      <c r="IA548" s="153"/>
      <c r="IB548" s="153"/>
      <c r="IC548" s="153"/>
      <c r="ID548" s="153"/>
      <c r="IE548" s="153"/>
      <c r="IF548" s="153"/>
      <c r="IG548" s="153"/>
      <c r="IH548" s="153"/>
    </row>
    <row r="549" spans="1:242" s="56" customFormat="1" ht="15" x14ac:dyDescent="0.25">
      <c r="A549" s="1"/>
      <c r="B549" s="1"/>
      <c r="C549" s="1"/>
      <c r="D549" s="1"/>
      <c r="E549" s="1"/>
      <c r="F549" s="1"/>
      <c r="G549" s="1"/>
      <c r="H549" s="1"/>
      <c r="I549" s="1"/>
      <c r="J549" s="1"/>
      <c r="K549" s="1"/>
      <c r="L549" s="1"/>
      <c r="M549" s="1"/>
      <c r="N549" s="1"/>
      <c r="O549" s="1"/>
      <c r="P549" s="1"/>
      <c r="Q549" s="46"/>
      <c r="R549" s="46"/>
      <c r="S549"/>
      <c r="T549"/>
      <c r="U549"/>
      <c r="V549"/>
      <c r="W549"/>
      <c r="X549"/>
      <c r="Y549"/>
      <c r="Z549"/>
      <c r="AA549"/>
      <c r="AB549" s="43"/>
      <c r="AC549" s="43"/>
      <c r="AD549" s="43"/>
      <c r="AE549" s="43"/>
      <c r="AF549" s="43"/>
      <c r="AG549" s="43"/>
      <c r="AH549" s="43"/>
      <c r="AI549" s="43"/>
      <c r="AJ549" s="43"/>
      <c r="AK549" s="43"/>
      <c r="AL549" s="43"/>
      <c r="AM549" s="43"/>
      <c r="AN549" s="43"/>
      <c r="AO549" s="43"/>
      <c r="AP549" s="43"/>
      <c r="AQ549" s="43"/>
      <c r="AR549" s="43"/>
      <c r="AS549" s="43"/>
      <c r="AT549" s="43"/>
      <c r="AU549" s="43"/>
      <c r="AV549" s="43"/>
      <c r="AW549" s="43"/>
      <c r="AX549" s="43"/>
      <c r="AY549" s="43"/>
      <c r="AZ549" s="43"/>
      <c r="BA549" s="43"/>
      <c r="BB549" s="43"/>
      <c r="BC549" s="43"/>
      <c r="BD549" s="43"/>
      <c r="BE549" s="43"/>
      <c r="BF549" s="43"/>
      <c r="BG549" s="43"/>
      <c r="BH549" s="43"/>
      <c r="BI549" s="43"/>
      <c r="BJ549" s="43"/>
      <c r="BK549" s="43"/>
      <c r="BL549" s="43"/>
      <c r="BM549" s="43"/>
      <c r="BN549" s="43"/>
      <c r="BO549" s="43"/>
      <c r="BP549" s="43"/>
      <c r="BQ549" s="43"/>
      <c r="BR549" s="43"/>
      <c r="BS549" s="43"/>
      <c r="BT549" s="43"/>
      <c r="BU549" s="43"/>
      <c r="BV549" s="43"/>
      <c r="BW549" s="43"/>
      <c r="BX549" s="43"/>
      <c r="BY549" s="43"/>
      <c r="BZ549" s="43"/>
      <c r="CA549" s="43"/>
      <c r="CB549" s="43"/>
      <c r="CC549" s="43"/>
      <c r="CD549" s="43"/>
      <c r="CE549" s="43"/>
      <c r="CF549" s="43"/>
      <c r="CG549" s="43"/>
      <c r="CH549" s="43"/>
      <c r="CI549" s="43"/>
      <c r="CJ549" s="43"/>
      <c r="CK549" s="43"/>
      <c r="CL549" s="43"/>
      <c r="CM549" s="43"/>
      <c r="CN549" s="43"/>
      <c r="CO549" s="43"/>
      <c r="CP549" s="43"/>
      <c r="CQ549" s="43"/>
      <c r="CR549" s="43"/>
      <c r="CS549" s="43"/>
      <c r="CT549" s="43"/>
      <c r="CU549" s="43"/>
      <c r="CV549" s="43"/>
      <c r="CW549" s="43"/>
      <c r="CX549" s="43"/>
      <c r="CY549" s="43"/>
      <c r="CZ549" s="43"/>
      <c r="DA549" s="43"/>
      <c r="DB549" s="43"/>
      <c r="DC549" s="43"/>
      <c r="DD549" s="43"/>
      <c r="DE549" s="43"/>
      <c r="DF549" s="43"/>
      <c r="DG549" s="43"/>
      <c r="DH549" s="43"/>
      <c r="DI549" s="43"/>
      <c r="DJ549" s="43"/>
      <c r="DK549" s="43"/>
      <c r="DL549" s="43"/>
      <c r="DM549" s="43"/>
      <c r="DN549" s="43"/>
      <c r="DO549" s="43"/>
      <c r="DP549" s="43"/>
      <c r="DQ549" s="43"/>
      <c r="DR549" s="43"/>
      <c r="DS549" s="43"/>
      <c r="DT549" s="43"/>
      <c r="DU549" s="43"/>
      <c r="DV549" s="43"/>
      <c r="DW549" s="43"/>
      <c r="DX549" s="43"/>
      <c r="DY549" s="43"/>
      <c r="DZ549" s="43"/>
      <c r="EA549" s="43"/>
      <c r="EB549" s="43"/>
      <c r="EC549" s="43"/>
      <c r="ED549" s="43"/>
      <c r="EE549" s="43"/>
      <c r="EF549" s="43"/>
      <c r="EG549" s="43"/>
      <c r="EH549" s="43"/>
      <c r="EI549" s="43"/>
      <c r="EJ549" s="43"/>
      <c r="EK549" s="43"/>
      <c r="EL549" s="43"/>
      <c r="EM549" s="43"/>
      <c r="EN549" s="43"/>
      <c r="EO549" s="43"/>
      <c r="EP549" s="43"/>
      <c r="EQ549" s="43"/>
      <c r="ER549" s="43"/>
      <c r="ES549" s="43"/>
      <c r="ET549" s="43"/>
      <c r="EU549" s="43"/>
      <c r="EV549" s="43"/>
      <c r="EW549" s="43"/>
      <c r="EX549" s="43"/>
      <c r="EY549" s="43"/>
      <c r="EZ549" s="43"/>
      <c r="FA549" s="43"/>
      <c r="FB549" s="43"/>
      <c r="FC549" s="43"/>
      <c r="FD549" s="43"/>
      <c r="FE549" s="43"/>
      <c r="FF549" s="43"/>
      <c r="FG549" s="43"/>
      <c r="FH549" s="43"/>
      <c r="FI549" s="43"/>
      <c r="FJ549" s="43"/>
      <c r="FK549" s="43"/>
      <c r="FL549" s="43"/>
      <c r="FM549" s="43"/>
      <c r="FN549" s="43"/>
      <c r="FO549" s="43"/>
      <c r="FP549" s="43"/>
      <c r="FQ549" s="43"/>
      <c r="FR549" s="43"/>
      <c r="FS549" s="43"/>
      <c r="FT549" s="43"/>
      <c r="FU549" s="43"/>
      <c r="FV549" s="43"/>
      <c r="FW549" s="43"/>
      <c r="FX549" s="43"/>
      <c r="FY549" s="43"/>
      <c r="FZ549" s="43"/>
      <c r="GA549" s="43"/>
      <c r="GB549" s="43"/>
      <c r="GC549" s="43"/>
      <c r="GD549" s="43"/>
      <c r="GE549" s="43"/>
      <c r="GF549" s="43"/>
      <c r="GG549" s="43"/>
      <c r="GH549" s="43"/>
      <c r="GI549" s="43"/>
      <c r="GJ549" s="43"/>
      <c r="GK549" s="43"/>
      <c r="GL549" s="43"/>
      <c r="GM549" s="43"/>
      <c r="GN549" s="43"/>
      <c r="GO549" s="43"/>
      <c r="GP549" s="43"/>
      <c r="GQ549" s="43"/>
      <c r="GR549" s="43"/>
      <c r="GS549" s="43"/>
      <c r="GT549" s="43"/>
      <c r="GU549" s="43"/>
      <c r="GV549" s="43"/>
      <c r="GW549" s="43"/>
      <c r="GX549" s="43"/>
      <c r="GY549" s="43"/>
      <c r="GZ549" s="43"/>
      <c r="HA549" s="43"/>
      <c r="HB549" s="43"/>
      <c r="HC549" s="43"/>
      <c r="HD549" s="43"/>
      <c r="HE549" s="43"/>
      <c r="HF549" s="43"/>
      <c r="HG549" s="43"/>
      <c r="HH549" s="43"/>
      <c r="HI549" s="43"/>
      <c r="HJ549" s="43"/>
      <c r="HK549" s="43"/>
      <c r="HL549" s="43"/>
      <c r="HM549" s="43"/>
      <c r="HN549" s="43"/>
      <c r="HO549" s="43"/>
      <c r="HP549" s="43"/>
      <c r="HQ549" s="43"/>
      <c r="HR549" s="43"/>
      <c r="HS549" s="43"/>
      <c r="HT549" s="43"/>
      <c r="HU549" s="43"/>
      <c r="HV549" s="43"/>
      <c r="HW549" s="43" t="s">
        <v>4</v>
      </c>
      <c r="HX549" s="43" t="s">
        <v>4</v>
      </c>
      <c r="HY549" s="43" t="s">
        <v>4</v>
      </c>
      <c r="HZ549" s="43" t="s">
        <v>4</v>
      </c>
      <c r="IA549" s="43" t="s">
        <v>4</v>
      </c>
      <c r="IB549" s="43" t="s">
        <v>4</v>
      </c>
      <c r="IC549" s="43" t="s">
        <v>4</v>
      </c>
      <c r="ID549" s="43" t="s">
        <v>4</v>
      </c>
      <c r="IE549" s="43" t="s">
        <v>4</v>
      </c>
      <c r="IF549" s="43" t="s">
        <v>4</v>
      </c>
      <c r="IG549" s="43" t="s">
        <v>4</v>
      </c>
      <c r="IH549" s="43" t="s">
        <v>4</v>
      </c>
    </row>
    <row r="550" spans="1:242" s="151" customFormat="1" ht="16.5" customHeight="1" x14ac:dyDescent="0.2">
      <c r="A550" s="1"/>
      <c r="B550" s="1"/>
      <c r="C550" s="1"/>
      <c r="D550" s="1"/>
      <c r="E550" s="1"/>
      <c r="F550" s="1"/>
      <c r="G550" s="1"/>
      <c r="H550" s="1"/>
      <c r="I550" s="1"/>
      <c r="J550" s="1"/>
      <c r="K550" s="1"/>
      <c r="L550" s="1"/>
      <c r="M550" s="1"/>
      <c r="N550" s="1"/>
      <c r="O550" s="1"/>
      <c r="P550" s="1"/>
      <c r="Q550" s="152"/>
      <c r="R550" s="152"/>
      <c r="AB550" s="153"/>
      <c r="AC550" s="153"/>
      <c r="AD550" s="153"/>
      <c r="AE550" s="153"/>
      <c r="AF550" s="153"/>
      <c r="AG550" s="153"/>
      <c r="AH550" s="153"/>
      <c r="AI550" s="153"/>
      <c r="AJ550" s="153"/>
      <c r="AK550" s="153"/>
      <c r="AL550" s="153"/>
      <c r="AM550" s="153"/>
      <c r="AN550" s="153"/>
      <c r="AO550" s="153"/>
      <c r="AP550" s="153"/>
      <c r="AQ550" s="153"/>
      <c r="AR550" s="153"/>
      <c r="AS550" s="153"/>
      <c r="AT550" s="153"/>
      <c r="AU550" s="153"/>
      <c r="AV550" s="153"/>
      <c r="AW550" s="153"/>
      <c r="AX550" s="153"/>
      <c r="AY550" s="153"/>
      <c r="AZ550" s="153"/>
      <c r="BA550" s="153"/>
      <c r="BB550" s="153"/>
      <c r="BC550" s="153"/>
      <c r="BD550" s="153"/>
      <c r="BE550" s="153"/>
      <c r="BF550" s="153"/>
      <c r="BG550" s="153"/>
      <c r="BH550" s="153"/>
      <c r="BI550" s="153"/>
      <c r="BJ550" s="153"/>
      <c r="BK550" s="153"/>
      <c r="BL550" s="153"/>
      <c r="BM550" s="153"/>
      <c r="BN550" s="153"/>
      <c r="BO550" s="153"/>
      <c r="BP550" s="153"/>
      <c r="BQ550" s="153"/>
      <c r="BR550" s="153"/>
      <c r="BS550" s="153"/>
      <c r="BT550" s="153"/>
      <c r="BU550" s="153"/>
      <c r="BV550" s="153"/>
      <c r="BW550" s="153"/>
      <c r="BX550" s="153"/>
      <c r="BY550" s="153"/>
      <c r="BZ550" s="153"/>
      <c r="CA550" s="153"/>
      <c r="CB550" s="153"/>
      <c r="CC550" s="153"/>
      <c r="CD550" s="153"/>
      <c r="CE550" s="153"/>
      <c r="CF550" s="153"/>
      <c r="CG550" s="153"/>
      <c r="CH550" s="153"/>
      <c r="CI550" s="153"/>
      <c r="CJ550" s="153"/>
      <c r="CK550" s="153"/>
      <c r="CL550" s="153"/>
      <c r="CM550" s="153"/>
      <c r="CN550" s="153"/>
      <c r="CO550" s="153"/>
      <c r="CP550" s="153"/>
      <c r="CQ550" s="153"/>
      <c r="CR550" s="153"/>
      <c r="CS550" s="153"/>
      <c r="CT550" s="153"/>
      <c r="CU550" s="153"/>
      <c r="CV550" s="153"/>
      <c r="CW550" s="153"/>
      <c r="CX550" s="153"/>
      <c r="CY550" s="153"/>
      <c r="CZ550" s="153"/>
      <c r="DA550" s="153"/>
      <c r="DB550" s="153"/>
      <c r="DC550" s="153"/>
      <c r="DD550" s="153"/>
      <c r="DE550" s="153"/>
      <c r="DF550" s="153"/>
      <c r="DG550" s="153"/>
      <c r="DH550" s="153"/>
      <c r="DI550" s="153"/>
      <c r="DJ550" s="153"/>
      <c r="DK550" s="153"/>
      <c r="DL550" s="153"/>
      <c r="DM550" s="153"/>
      <c r="DN550" s="153"/>
      <c r="DO550" s="153"/>
      <c r="DP550" s="153"/>
      <c r="DQ550" s="153"/>
      <c r="DR550" s="153"/>
      <c r="DS550" s="153"/>
      <c r="DT550" s="153"/>
      <c r="DU550" s="153"/>
      <c r="DV550" s="153"/>
      <c r="DW550" s="153"/>
      <c r="DX550" s="153"/>
      <c r="DY550" s="153"/>
      <c r="DZ550" s="153"/>
      <c r="EA550" s="153"/>
      <c r="EB550" s="153"/>
      <c r="EC550" s="153"/>
      <c r="ED550" s="153"/>
      <c r="EE550" s="153"/>
      <c r="EF550" s="153"/>
      <c r="EG550" s="153"/>
      <c r="EH550" s="153"/>
      <c r="EI550" s="153"/>
      <c r="EJ550" s="153"/>
      <c r="EK550" s="153"/>
      <c r="EL550" s="153"/>
      <c r="EM550" s="153"/>
      <c r="EN550" s="153"/>
      <c r="EO550" s="153"/>
      <c r="EP550" s="153"/>
      <c r="EQ550" s="153"/>
      <c r="ER550" s="153"/>
      <c r="ES550" s="153"/>
      <c r="ET550" s="153"/>
      <c r="EU550" s="153"/>
      <c r="EV550" s="153"/>
      <c r="EW550" s="153"/>
      <c r="EX550" s="153"/>
      <c r="EY550" s="153"/>
      <c r="EZ550" s="153"/>
      <c r="FA550" s="153"/>
      <c r="FB550" s="153"/>
      <c r="FC550" s="153"/>
      <c r="FD550" s="153"/>
      <c r="FE550" s="153"/>
      <c r="FF550" s="153"/>
      <c r="FG550" s="153"/>
      <c r="FH550" s="153"/>
      <c r="FI550" s="153"/>
      <c r="FJ550" s="153"/>
      <c r="FK550" s="153"/>
      <c r="FL550" s="153"/>
      <c r="FM550" s="153"/>
      <c r="FN550" s="153"/>
      <c r="FO550" s="153"/>
      <c r="FP550" s="153"/>
      <c r="FQ550" s="153"/>
      <c r="FR550" s="153"/>
      <c r="FS550" s="153"/>
      <c r="FT550" s="153"/>
      <c r="FU550" s="153"/>
      <c r="FV550" s="153"/>
      <c r="FW550" s="153"/>
      <c r="FX550" s="153"/>
      <c r="FY550" s="153"/>
      <c r="FZ550" s="153"/>
      <c r="GA550" s="153"/>
      <c r="GB550" s="153"/>
      <c r="GC550" s="153"/>
      <c r="GD550" s="153"/>
      <c r="GE550" s="153"/>
      <c r="GF550" s="153"/>
      <c r="GG550" s="153"/>
      <c r="GH550" s="153"/>
      <c r="GI550" s="153"/>
      <c r="GJ550" s="153"/>
      <c r="GK550" s="153"/>
      <c r="GL550" s="153"/>
      <c r="GM550" s="153"/>
      <c r="GN550" s="153"/>
      <c r="GO550" s="153"/>
      <c r="GP550" s="153"/>
      <c r="GQ550" s="153"/>
      <c r="GR550" s="153"/>
      <c r="GS550" s="153"/>
      <c r="GT550" s="153"/>
      <c r="GU550" s="153"/>
      <c r="GV550" s="153"/>
      <c r="GW550" s="153"/>
      <c r="GX550" s="153"/>
      <c r="GY550" s="153"/>
      <c r="GZ550" s="153"/>
      <c r="HA550" s="153"/>
      <c r="HB550" s="153"/>
      <c r="HC550" s="153"/>
      <c r="HD550" s="153"/>
      <c r="HE550" s="153"/>
      <c r="HF550" s="153"/>
      <c r="HG550" s="153"/>
      <c r="HH550" s="153"/>
      <c r="HI550" s="153"/>
      <c r="HJ550" s="153"/>
      <c r="HK550" s="153"/>
      <c r="HL550" s="153"/>
      <c r="HM550" s="153"/>
      <c r="HN550" s="153"/>
      <c r="HO550" s="153"/>
      <c r="HP550" s="153"/>
      <c r="HQ550" s="153"/>
      <c r="HR550" s="153"/>
      <c r="HS550" s="153"/>
      <c r="HT550" s="153"/>
      <c r="HU550" s="153"/>
      <c r="HV550" s="153"/>
      <c r="HW550" s="153"/>
      <c r="HX550" s="153"/>
      <c r="HY550" s="153"/>
      <c r="HZ550" s="153"/>
      <c r="IA550" s="153"/>
      <c r="IB550" s="153"/>
      <c r="IC550" s="153"/>
      <c r="ID550" s="153"/>
      <c r="IE550" s="153"/>
      <c r="IF550" s="153"/>
      <c r="IG550" s="153"/>
      <c r="IH550" s="153"/>
    </row>
    <row r="551" spans="1:242" customFormat="1" ht="13.5" customHeight="1" x14ac:dyDescent="0.25">
      <c r="A551" s="1"/>
      <c r="B551" s="1"/>
      <c r="C551" s="1"/>
      <c r="D551" s="1"/>
      <c r="E551" s="1"/>
      <c r="F551" s="1"/>
      <c r="G551" s="1"/>
      <c r="H551" s="1"/>
      <c r="I551" s="1"/>
      <c r="J551" s="1"/>
      <c r="K551" s="1"/>
      <c r="L551" s="1"/>
      <c r="M551" s="1"/>
      <c r="N551" s="1"/>
      <c r="O551" s="1"/>
      <c r="P551" s="1"/>
    </row>
    <row r="552" spans="1:242" customFormat="1" ht="27" customHeight="1" x14ac:dyDescent="0.25">
      <c r="A552" s="1"/>
      <c r="B552" s="1"/>
      <c r="C552" s="1"/>
      <c r="D552" s="1"/>
      <c r="E552" s="1"/>
      <c r="F552" s="1"/>
      <c r="G552" s="1"/>
      <c r="H552" s="1"/>
      <c r="I552" s="1"/>
      <c r="J552" s="1"/>
      <c r="K552" s="1"/>
      <c r="L552" s="1"/>
      <c r="M552" s="1"/>
      <c r="N552" s="1"/>
      <c r="O552" s="1"/>
      <c r="P552" s="1"/>
    </row>
    <row r="553" spans="1:242" customFormat="1" ht="16.5" customHeight="1" x14ac:dyDescent="0.25">
      <c r="A553" s="1"/>
      <c r="B553" s="1"/>
      <c r="C553" s="1"/>
      <c r="D553" s="1"/>
      <c r="E553" s="1"/>
      <c r="F553" s="1"/>
      <c r="G553" s="1"/>
      <c r="H553" s="1"/>
      <c r="I553" s="1"/>
      <c r="J553" s="1"/>
      <c r="K553" s="1"/>
      <c r="L553" s="1"/>
      <c r="M553" s="1"/>
      <c r="N553" s="1"/>
      <c r="O553" s="1"/>
      <c r="P553" s="1"/>
    </row>
    <row r="554" spans="1:242" customFormat="1" ht="14.25" customHeight="1" x14ac:dyDescent="0.25">
      <c r="A554" s="1"/>
      <c r="B554" s="1"/>
      <c r="C554" s="1"/>
      <c r="D554" s="1"/>
      <c r="E554" s="1"/>
      <c r="F554" s="1"/>
      <c r="G554" s="1"/>
      <c r="H554" s="1"/>
      <c r="I554" s="1"/>
      <c r="J554" s="1"/>
      <c r="K554" s="1"/>
      <c r="L554" s="1"/>
      <c r="M554" s="1"/>
      <c r="N554" s="1"/>
      <c r="O554" s="1"/>
      <c r="P554" s="1"/>
    </row>
  </sheetData>
  <mergeCells count="472">
    <mergeCell ref="C388:G388"/>
    <mergeCell ref="C391:G391"/>
    <mergeCell ref="C405:G405"/>
    <mergeCell ref="C408:G408"/>
    <mergeCell ref="C421:G421"/>
    <mergeCell ref="C424:G424"/>
    <mergeCell ref="C438:G438"/>
    <mergeCell ref="C379:G379"/>
    <mergeCell ref="C385:G385"/>
    <mergeCell ref="C386:G386"/>
    <mergeCell ref="C387:G387"/>
    <mergeCell ref="C389:G389"/>
    <mergeCell ref="C390:G390"/>
    <mergeCell ref="C380:G380"/>
    <mergeCell ref="C381:G381"/>
    <mergeCell ref="C382:G382"/>
    <mergeCell ref="C383:G383"/>
    <mergeCell ref="C384:G384"/>
    <mergeCell ref="C397:G397"/>
    <mergeCell ref="C399:G399"/>
    <mergeCell ref="C400:G400"/>
    <mergeCell ref="C401:G401"/>
    <mergeCell ref="C393:G393"/>
    <mergeCell ref="C394:G394"/>
    <mergeCell ref="C259:G259"/>
    <mergeCell ref="C262:G262"/>
    <mergeCell ref="C290:G290"/>
    <mergeCell ref="C293:G293"/>
    <mergeCell ref="C296:G296"/>
    <mergeCell ref="C297:G297"/>
    <mergeCell ref="C299:G299"/>
    <mergeCell ref="C300:G300"/>
    <mergeCell ref="C302:G302"/>
    <mergeCell ref="C266:G266"/>
    <mergeCell ref="C267:G267"/>
    <mergeCell ref="C269:G269"/>
    <mergeCell ref="C270:G270"/>
    <mergeCell ref="C260:G260"/>
    <mergeCell ref="C261:G261"/>
    <mergeCell ref="C263:G263"/>
    <mergeCell ref="C264:G264"/>
    <mergeCell ref="C276:G276"/>
    <mergeCell ref="C278:G278"/>
    <mergeCell ref="C279:G279"/>
    <mergeCell ref="C280:G280"/>
    <mergeCell ref="C272:G272"/>
    <mergeCell ref="C273:G273"/>
    <mergeCell ref="C275:G275"/>
    <mergeCell ref="C185:G185"/>
    <mergeCell ref="C188:G188"/>
    <mergeCell ref="C222:O222"/>
    <mergeCell ref="C223:O223"/>
    <mergeCell ref="C224:O224"/>
    <mergeCell ref="C225:O225"/>
    <mergeCell ref="C226:O226"/>
    <mergeCell ref="C227:O227"/>
    <mergeCell ref="C176:G176"/>
    <mergeCell ref="C177:G177"/>
    <mergeCell ref="C178:G178"/>
    <mergeCell ref="C179:G179"/>
    <mergeCell ref="C187:G187"/>
    <mergeCell ref="C190:G190"/>
    <mergeCell ref="C191:G191"/>
    <mergeCell ref="C180:G180"/>
    <mergeCell ref="C181:G181"/>
    <mergeCell ref="C182:G182"/>
    <mergeCell ref="C184:G184"/>
    <mergeCell ref="C197:G197"/>
    <mergeCell ref="C198:G198"/>
    <mergeCell ref="C199:G199"/>
    <mergeCell ref="C200:G200"/>
    <mergeCell ref="C202:G202"/>
    <mergeCell ref="A5:P5"/>
    <mergeCell ref="B26:B28"/>
    <mergeCell ref="C26:G28"/>
    <mergeCell ref="H26:H28"/>
    <mergeCell ref="I26:K27"/>
    <mergeCell ref="C31:G31"/>
    <mergeCell ref="C32:G32"/>
    <mergeCell ref="C33:G33"/>
    <mergeCell ref="A12:P12"/>
    <mergeCell ref="B14:F14"/>
    <mergeCell ref="B15:F15"/>
    <mergeCell ref="C17:F17"/>
    <mergeCell ref="A6:P6"/>
    <mergeCell ref="A7:P7"/>
    <mergeCell ref="A8:P8"/>
    <mergeCell ref="A9:P9"/>
    <mergeCell ref="A11:P11"/>
    <mergeCell ref="C29:G29"/>
    <mergeCell ref="A30:P30"/>
    <mergeCell ref="C149:G149"/>
    <mergeCell ref="C88:G88"/>
    <mergeCell ref="C91:G91"/>
    <mergeCell ref="C94:G94"/>
    <mergeCell ref="A26:A28"/>
    <mergeCell ref="C39:G39"/>
    <mergeCell ref="L26:P27"/>
    <mergeCell ref="C40:G40"/>
    <mergeCell ref="C41:G41"/>
    <mergeCell ref="C42:G42"/>
    <mergeCell ref="C43:G43"/>
    <mergeCell ref="C34:G34"/>
    <mergeCell ref="C35:G35"/>
    <mergeCell ref="C36:G36"/>
    <mergeCell ref="C37:G37"/>
    <mergeCell ref="C38:G38"/>
    <mergeCell ref="C51:G51"/>
    <mergeCell ref="C52:G52"/>
    <mergeCell ref="C53:G53"/>
    <mergeCell ref="C54:G54"/>
    <mergeCell ref="C55:G55"/>
    <mergeCell ref="C44:G44"/>
    <mergeCell ref="C45:G45"/>
    <mergeCell ref="C47:G47"/>
    <mergeCell ref="C48:G48"/>
    <mergeCell ref="C50:G50"/>
    <mergeCell ref="C46:G46"/>
    <mergeCell ref="C49:G49"/>
    <mergeCell ref="C61:G61"/>
    <mergeCell ref="C62:G62"/>
    <mergeCell ref="C63:G63"/>
    <mergeCell ref="C64:G64"/>
    <mergeCell ref="C65:G65"/>
    <mergeCell ref="C57:G57"/>
    <mergeCell ref="C58:G58"/>
    <mergeCell ref="C60:G60"/>
    <mergeCell ref="C73:G73"/>
    <mergeCell ref="C75:G75"/>
    <mergeCell ref="C76:G76"/>
    <mergeCell ref="C77:G77"/>
    <mergeCell ref="C66:G66"/>
    <mergeCell ref="C67:G67"/>
    <mergeCell ref="C68:G68"/>
    <mergeCell ref="C70:G70"/>
    <mergeCell ref="C69:G69"/>
    <mergeCell ref="C72:G72"/>
    <mergeCell ref="C83:G83"/>
    <mergeCell ref="C84:G84"/>
    <mergeCell ref="C85:G85"/>
    <mergeCell ref="C86:G86"/>
    <mergeCell ref="C87:G87"/>
    <mergeCell ref="C78:G78"/>
    <mergeCell ref="C79:G79"/>
    <mergeCell ref="C80:G80"/>
    <mergeCell ref="C81:G81"/>
    <mergeCell ref="C82:G82"/>
    <mergeCell ref="C96:G96"/>
    <mergeCell ref="C97:G97"/>
    <mergeCell ref="C98:G98"/>
    <mergeCell ref="C99:G99"/>
    <mergeCell ref="C100:G100"/>
    <mergeCell ref="C89:G89"/>
    <mergeCell ref="C92:G92"/>
    <mergeCell ref="C95:G95"/>
    <mergeCell ref="C106:G106"/>
    <mergeCell ref="C107:G107"/>
    <mergeCell ref="C108:G108"/>
    <mergeCell ref="C110:G110"/>
    <mergeCell ref="C101:G101"/>
    <mergeCell ref="C102:G102"/>
    <mergeCell ref="C103:G103"/>
    <mergeCell ref="C104:G104"/>
    <mergeCell ref="C105:G105"/>
    <mergeCell ref="C116:G116"/>
    <mergeCell ref="C117:G117"/>
    <mergeCell ref="C119:G119"/>
    <mergeCell ref="C120:G120"/>
    <mergeCell ref="C122:G122"/>
    <mergeCell ref="C111:G111"/>
    <mergeCell ref="C112:G112"/>
    <mergeCell ref="C113:G113"/>
    <mergeCell ref="C114:G114"/>
    <mergeCell ref="C115:G115"/>
    <mergeCell ref="C118:G118"/>
    <mergeCell ref="C121:G121"/>
    <mergeCell ref="C130:G130"/>
    <mergeCell ref="C131:G131"/>
    <mergeCell ref="C132:G132"/>
    <mergeCell ref="C133:G133"/>
    <mergeCell ref="C125:G125"/>
    <mergeCell ref="C127:G127"/>
    <mergeCell ref="C128:G128"/>
    <mergeCell ref="C124:G124"/>
    <mergeCell ref="C139:G139"/>
    <mergeCell ref="C141:G141"/>
    <mergeCell ref="C142:G142"/>
    <mergeCell ref="C144:G144"/>
    <mergeCell ref="C145:G145"/>
    <mergeCell ref="C134:G134"/>
    <mergeCell ref="C135:G135"/>
    <mergeCell ref="C136:G136"/>
    <mergeCell ref="C137:G137"/>
    <mergeCell ref="C138:G138"/>
    <mergeCell ref="C140:G140"/>
    <mergeCell ref="C153:G153"/>
    <mergeCell ref="C154:G154"/>
    <mergeCell ref="C155:G155"/>
    <mergeCell ref="C156:G156"/>
    <mergeCell ref="C157:G157"/>
    <mergeCell ref="C147:G147"/>
    <mergeCell ref="C148:G148"/>
    <mergeCell ref="C150:G150"/>
    <mergeCell ref="C151:G151"/>
    <mergeCell ref="C152:G152"/>
    <mergeCell ref="C163:G163"/>
    <mergeCell ref="C164:G164"/>
    <mergeCell ref="C167:G167"/>
    <mergeCell ref="C158:G158"/>
    <mergeCell ref="C159:G159"/>
    <mergeCell ref="C160:G160"/>
    <mergeCell ref="C161:G161"/>
    <mergeCell ref="C166:G166"/>
    <mergeCell ref="C175:G175"/>
    <mergeCell ref="C170:G170"/>
    <mergeCell ref="C171:G171"/>
    <mergeCell ref="C172:G172"/>
    <mergeCell ref="C173:G173"/>
    <mergeCell ref="C174:G174"/>
    <mergeCell ref="C169:G169"/>
    <mergeCell ref="C192:G192"/>
    <mergeCell ref="C193:G193"/>
    <mergeCell ref="C194:G194"/>
    <mergeCell ref="C195:G195"/>
    <mergeCell ref="C196:G196"/>
    <mergeCell ref="C209:G209"/>
    <mergeCell ref="C210:G210"/>
    <mergeCell ref="C211:G211"/>
    <mergeCell ref="C212:G212"/>
    <mergeCell ref="C213:G213"/>
    <mergeCell ref="C203:G203"/>
    <mergeCell ref="C205:G205"/>
    <mergeCell ref="C206:G206"/>
    <mergeCell ref="C207:G207"/>
    <mergeCell ref="C208:G208"/>
    <mergeCell ref="C219:G219"/>
    <mergeCell ref="C214:G214"/>
    <mergeCell ref="C215:G215"/>
    <mergeCell ref="C216:G216"/>
    <mergeCell ref="C218:G218"/>
    <mergeCell ref="C228:O228"/>
    <mergeCell ref="C229:O229"/>
    <mergeCell ref="C230:O230"/>
    <mergeCell ref="C231:O231"/>
    <mergeCell ref="C232:O232"/>
    <mergeCell ref="C233:O233"/>
    <mergeCell ref="C234:O234"/>
    <mergeCell ref="C235:O235"/>
    <mergeCell ref="C247:G247"/>
    <mergeCell ref="C248:G248"/>
    <mergeCell ref="C236:O236"/>
    <mergeCell ref="C237:O237"/>
    <mergeCell ref="C238:O238"/>
    <mergeCell ref="C239:O239"/>
    <mergeCell ref="C240:O240"/>
    <mergeCell ref="C241:O241"/>
    <mergeCell ref="C242:O242"/>
    <mergeCell ref="C243:J243"/>
    <mergeCell ref="C244:J244"/>
    <mergeCell ref="A245:P245"/>
    <mergeCell ref="C246:G246"/>
    <mergeCell ref="C254:G254"/>
    <mergeCell ref="C255:G255"/>
    <mergeCell ref="C256:G256"/>
    <mergeCell ref="C257:G257"/>
    <mergeCell ref="C258:G258"/>
    <mergeCell ref="C249:G249"/>
    <mergeCell ref="C250:G250"/>
    <mergeCell ref="C251:G251"/>
    <mergeCell ref="C252:G252"/>
    <mergeCell ref="C253:G253"/>
    <mergeCell ref="C286:G286"/>
    <mergeCell ref="C287:G287"/>
    <mergeCell ref="C288:G288"/>
    <mergeCell ref="C289:G289"/>
    <mergeCell ref="C291:G291"/>
    <mergeCell ref="C281:G281"/>
    <mergeCell ref="C282:G282"/>
    <mergeCell ref="C283:G283"/>
    <mergeCell ref="C284:G284"/>
    <mergeCell ref="C285:G285"/>
    <mergeCell ref="C292:G292"/>
    <mergeCell ref="C294:G294"/>
    <mergeCell ref="C303:G303"/>
    <mergeCell ref="C305:G305"/>
    <mergeCell ref="C306:G306"/>
    <mergeCell ref="C308:G308"/>
    <mergeCell ref="C309:G309"/>
    <mergeCell ref="C311:G311"/>
    <mergeCell ref="C312:G312"/>
    <mergeCell ref="C314:G314"/>
    <mergeCell ref="C322:G322"/>
    <mergeCell ref="C323:G323"/>
    <mergeCell ref="C324:G324"/>
    <mergeCell ref="C315:G315"/>
    <mergeCell ref="C317:G317"/>
    <mergeCell ref="C318:G318"/>
    <mergeCell ref="C320:G320"/>
    <mergeCell ref="C321:G321"/>
    <mergeCell ref="C330:G330"/>
    <mergeCell ref="C331:G331"/>
    <mergeCell ref="C332:G332"/>
    <mergeCell ref="C333:G333"/>
    <mergeCell ref="C334:G334"/>
    <mergeCell ref="C325:G325"/>
    <mergeCell ref="C326:G326"/>
    <mergeCell ref="C327:G327"/>
    <mergeCell ref="C328:G328"/>
    <mergeCell ref="C329:G329"/>
    <mergeCell ref="C342:G342"/>
    <mergeCell ref="C344:G344"/>
    <mergeCell ref="C345:G345"/>
    <mergeCell ref="C335:G335"/>
    <mergeCell ref="C338:G338"/>
    <mergeCell ref="C341:G341"/>
    <mergeCell ref="C336:G336"/>
    <mergeCell ref="C339:G339"/>
    <mergeCell ref="C353:G353"/>
    <mergeCell ref="C354:G354"/>
    <mergeCell ref="C356:G356"/>
    <mergeCell ref="C347:G347"/>
    <mergeCell ref="C348:G348"/>
    <mergeCell ref="C350:G350"/>
    <mergeCell ref="C351:G351"/>
    <mergeCell ref="C362:G362"/>
    <mergeCell ref="C363:G363"/>
    <mergeCell ref="C364:G364"/>
    <mergeCell ref="C366:G366"/>
    <mergeCell ref="C367:G367"/>
    <mergeCell ref="C357:G357"/>
    <mergeCell ref="C359:G359"/>
    <mergeCell ref="C360:G360"/>
    <mergeCell ref="C365:G365"/>
    <mergeCell ref="C376:G376"/>
    <mergeCell ref="C377:G377"/>
    <mergeCell ref="C378:G378"/>
    <mergeCell ref="C369:G369"/>
    <mergeCell ref="C370:G370"/>
    <mergeCell ref="C373:G373"/>
    <mergeCell ref="C374:G374"/>
    <mergeCell ref="C368:G368"/>
    <mergeCell ref="C371:G371"/>
    <mergeCell ref="C396:G396"/>
    <mergeCell ref="C409:G409"/>
    <mergeCell ref="C410:G410"/>
    <mergeCell ref="C411:G411"/>
    <mergeCell ref="C412:G412"/>
    <mergeCell ref="C413:G413"/>
    <mergeCell ref="C402:G402"/>
    <mergeCell ref="C403:G403"/>
    <mergeCell ref="C404:G404"/>
    <mergeCell ref="C406:G406"/>
    <mergeCell ref="C407:G407"/>
    <mergeCell ref="C419:G419"/>
    <mergeCell ref="C422:G422"/>
    <mergeCell ref="C423:G423"/>
    <mergeCell ref="C425:G425"/>
    <mergeCell ref="C414:G414"/>
    <mergeCell ref="C415:G415"/>
    <mergeCell ref="C416:G416"/>
    <mergeCell ref="C417:G417"/>
    <mergeCell ref="C418:G418"/>
    <mergeCell ref="C431:G431"/>
    <mergeCell ref="C432:G432"/>
    <mergeCell ref="C433:G433"/>
    <mergeCell ref="C434:G434"/>
    <mergeCell ref="C435:G435"/>
    <mergeCell ref="C426:G426"/>
    <mergeCell ref="C427:G427"/>
    <mergeCell ref="C428:G428"/>
    <mergeCell ref="C429:G429"/>
    <mergeCell ref="C430:G430"/>
    <mergeCell ref="C443:G443"/>
    <mergeCell ref="C444:G444"/>
    <mergeCell ref="C446:G446"/>
    <mergeCell ref="C447:G447"/>
    <mergeCell ref="C436:G436"/>
    <mergeCell ref="C437:G437"/>
    <mergeCell ref="C439:G439"/>
    <mergeCell ref="C440:G440"/>
    <mergeCell ref="C442:G442"/>
    <mergeCell ref="C441:G441"/>
    <mergeCell ref="C449:G449"/>
    <mergeCell ref="C450:G450"/>
    <mergeCell ref="C453:O453"/>
    <mergeCell ref="C454:O454"/>
    <mergeCell ref="C455:O455"/>
    <mergeCell ref="C456:O456"/>
    <mergeCell ref="C457:O457"/>
    <mergeCell ref="C458:O458"/>
    <mergeCell ref="C459:O459"/>
    <mergeCell ref="C460:O460"/>
    <mergeCell ref="C461:O461"/>
    <mergeCell ref="C462:O462"/>
    <mergeCell ref="C463:O463"/>
    <mergeCell ref="C464:O464"/>
    <mergeCell ref="C465:O465"/>
    <mergeCell ref="C466:O466"/>
    <mergeCell ref="C467:O467"/>
    <mergeCell ref="C468:O468"/>
    <mergeCell ref="C469:O469"/>
    <mergeCell ref="C470:O470"/>
    <mergeCell ref="C471:O471"/>
    <mergeCell ref="C472:O472"/>
    <mergeCell ref="C473:O473"/>
    <mergeCell ref="C474:O474"/>
    <mergeCell ref="C475:O475"/>
    <mergeCell ref="C476:O476"/>
    <mergeCell ref="C477:O477"/>
    <mergeCell ref="C478:O478"/>
    <mergeCell ref="C479:O479"/>
    <mergeCell ref="C480:O480"/>
    <mergeCell ref="C481:O481"/>
    <mergeCell ref="C489:G489"/>
    <mergeCell ref="C491:G491"/>
    <mergeCell ref="C492:G492"/>
    <mergeCell ref="C485:G485"/>
    <mergeCell ref="C488:G488"/>
    <mergeCell ref="C482:J482"/>
    <mergeCell ref="C483:J483"/>
    <mergeCell ref="A484:P484"/>
    <mergeCell ref="C486:G486"/>
    <mergeCell ref="C495:O495"/>
    <mergeCell ref="C496:O496"/>
    <mergeCell ref="C497:O497"/>
    <mergeCell ref="C498:O498"/>
    <mergeCell ref="C499:O499"/>
    <mergeCell ref="C500:O500"/>
    <mergeCell ref="C501:O501"/>
    <mergeCell ref="C502:O502"/>
    <mergeCell ref="C503:O503"/>
    <mergeCell ref="C504:O504"/>
    <mergeCell ref="C506:O506"/>
    <mergeCell ref="C507:O507"/>
    <mergeCell ref="C508:O508"/>
    <mergeCell ref="C509:O509"/>
    <mergeCell ref="C510:O510"/>
    <mergeCell ref="C511:O511"/>
    <mergeCell ref="C512:O512"/>
    <mergeCell ref="C513:O513"/>
    <mergeCell ref="C514:O514"/>
    <mergeCell ref="C515:O515"/>
    <mergeCell ref="C516:O516"/>
    <mergeCell ref="C517:O517"/>
    <mergeCell ref="C518:O518"/>
    <mergeCell ref="C519:O519"/>
    <mergeCell ref="C520:O520"/>
    <mergeCell ref="C521:O521"/>
    <mergeCell ref="C522:O522"/>
    <mergeCell ref="C523:O523"/>
    <mergeCell ref="C524:O524"/>
    <mergeCell ref="C525:O525"/>
    <mergeCell ref="C526:O526"/>
    <mergeCell ref="C534:O534"/>
    <mergeCell ref="C530:O530"/>
    <mergeCell ref="C531:O531"/>
    <mergeCell ref="C532:O532"/>
    <mergeCell ref="C533:O533"/>
    <mergeCell ref="C527:O527"/>
    <mergeCell ref="C528:O528"/>
    <mergeCell ref="C529:O529"/>
    <mergeCell ref="A545:P545"/>
    <mergeCell ref="A546:P546"/>
    <mergeCell ref="C535:J535"/>
    <mergeCell ref="C536:J536"/>
    <mergeCell ref="C539:H539"/>
    <mergeCell ref="I539:N539"/>
    <mergeCell ref="C540:N540"/>
    <mergeCell ref="C541:H541"/>
    <mergeCell ref="I541:N541"/>
    <mergeCell ref="C542:N542"/>
    <mergeCell ref="A544:P544"/>
  </mergeCells>
  <printOptions horizontalCentered="1"/>
  <pageMargins left="0.31496062874794001" right="0.31496062874794001" top="0.78740155696868896" bottom="0.31496062874794001" header="0.19685038924217199" footer="0.19685038924217199"/>
  <pageSetup paperSize="9" scale="69" fitToHeight="0" orientation="landscape" r:id="rId1"/>
  <headerFooter>
    <oddFooter>&amp;RСтраница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E143"/>
  <sheetViews>
    <sheetView tabSelected="1" view="pageBreakPreview" zoomScaleNormal="85" zoomScaleSheetLayoutView="100" workbookViewId="0">
      <selection activeCell="A11" sqref="A11:P11"/>
    </sheetView>
  </sheetViews>
  <sheetFormatPr defaultColWidth="9.140625" defaultRowHeight="11.25" customHeight="1" x14ac:dyDescent="0.2"/>
  <cols>
    <col min="1" max="1" width="9.7109375" style="1" customWidth="1"/>
    <col min="2" max="2" width="20.7109375" style="1" customWidth="1"/>
    <col min="3" max="3" width="10.7109375" style="1" customWidth="1"/>
    <col min="4" max="4" width="12.85546875" style="1" customWidth="1"/>
    <col min="5" max="5" width="10.42578125" style="1" customWidth="1"/>
    <col min="6" max="6" width="11.7109375" style="1" customWidth="1"/>
    <col min="7" max="7" width="6.140625" style="1" customWidth="1"/>
    <col min="8" max="8" width="9.28515625" style="1" customWidth="1"/>
    <col min="9" max="9" width="10.7109375" style="1" customWidth="1"/>
    <col min="10" max="10" width="12.42578125" style="1" customWidth="1"/>
    <col min="11" max="11" width="13.28515625" style="1" customWidth="1"/>
    <col min="12" max="12" width="17" style="1" customWidth="1"/>
    <col min="13" max="13" width="11.5703125" style="1" customWidth="1"/>
    <col min="14" max="14" width="17" style="1" customWidth="1"/>
    <col min="15" max="15" width="12.85546875" style="1" customWidth="1"/>
    <col min="16" max="16" width="17" style="1" customWidth="1"/>
    <col min="17" max="17" width="75.28515625" style="3" hidden="1" customWidth="1"/>
    <col min="18" max="18" width="126.5703125" style="3" hidden="1" customWidth="1"/>
    <col min="19" max="27" width="9.140625" style="1"/>
    <col min="28" max="33" width="76.140625" style="2" hidden="1" customWidth="1"/>
    <col min="34" max="43" width="127.28515625" style="2" hidden="1" customWidth="1"/>
    <col min="44" max="49" width="76.140625" style="2" hidden="1" customWidth="1"/>
    <col min="50" max="59" width="127.28515625" style="2" hidden="1" customWidth="1"/>
    <col min="60" max="65" width="76.140625" style="2" hidden="1" customWidth="1"/>
    <col min="66" max="75" width="127.28515625" style="2" hidden="1" customWidth="1"/>
    <col min="76" max="81" width="76.140625" style="2" hidden="1" customWidth="1"/>
    <col min="82" max="91" width="127.28515625" style="2" hidden="1" customWidth="1"/>
    <col min="92" max="97" width="76.140625" style="2" hidden="1" customWidth="1"/>
    <col min="98" max="107" width="127.28515625" style="2" hidden="1" customWidth="1"/>
    <col min="108" max="113" width="76.140625" style="2" hidden="1" customWidth="1"/>
    <col min="114" max="123" width="127.28515625" style="2" hidden="1" customWidth="1"/>
    <col min="124" max="129" width="76.140625" style="2" hidden="1" customWidth="1"/>
    <col min="130" max="139" width="127.28515625" style="2" hidden="1" customWidth="1"/>
    <col min="140" max="187" width="203.42578125" style="2" hidden="1" customWidth="1"/>
    <col min="188" max="192" width="66.42578125" style="2" hidden="1" customWidth="1"/>
    <col min="193" max="196" width="45.7109375" style="2" hidden="1" customWidth="1"/>
    <col min="197" max="197" width="203.42578125" style="2" hidden="1" customWidth="1"/>
    <col min="198" max="207" width="51.85546875" style="2" hidden="1" customWidth="1"/>
    <col min="208" max="210" width="156" style="2" hidden="1" customWidth="1"/>
    <col min="211" max="211" width="84.28515625" style="2" hidden="1" customWidth="1"/>
    <col min="212" max="214" width="156" style="2" hidden="1" customWidth="1"/>
    <col min="215" max="215" width="84.28515625" style="2" hidden="1" customWidth="1"/>
    <col min="216" max="221" width="61.140625" style="2" hidden="1" customWidth="1"/>
    <col min="222" max="227" width="82" style="2" hidden="1" customWidth="1"/>
    <col min="228" max="233" width="61.140625" style="2" hidden="1" customWidth="1"/>
    <col min="234" max="239" width="82" style="2" hidden="1" customWidth="1"/>
    <col min="240" max="16384" width="9.140625" style="1"/>
  </cols>
  <sheetData>
    <row r="1" spans="1:192" ht="11.25" customHeight="1" x14ac:dyDescent="0.25">
      <c r="A1" s="178"/>
      <c r="B1" s="178"/>
      <c r="C1" s="178"/>
      <c r="D1" s="178"/>
      <c r="E1" s="178"/>
      <c r="F1" s="178"/>
      <c r="G1" s="178"/>
      <c r="H1" s="178"/>
      <c r="I1" s="178"/>
      <c r="J1" s="178"/>
      <c r="K1" s="178"/>
      <c r="L1" s="178"/>
      <c r="M1" s="178"/>
      <c r="N1" s="178"/>
      <c r="O1" s="178"/>
      <c r="P1" s="289" t="s">
        <v>517</v>
      </c>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c r="BV1" s="4"/>
      <c r="BW1" s="4"/>
      <c r="BX1" s="4"/>
      <c r="BY1" s="4"/>
      <c r="BZ1" s="4"/>
      <c r="CA1" s="4"/>
      <c r="CB1" s="4"/>
      <c r="CC1" s="4"/>
      <c r="CD1" s="4"/>
      <c r="CE1" s="4"/>
      <c r="CF1" s="4"/>
      <c r="CG1" s="4"/>
      <c r="CH1" s="4"/>
      <c r="CI1" s="4"/>
      <c r="CJ1" s="4"/>
      <c r="CK1" s="4"/>
      <c r="CL1" s="4"/>
      <c r="CM1" s="4"/>
      <c r="CN1" s="4"/>
      <c r="CO1" s="4"/>
      <c r="CP1" s="4"/>
      <c r="CQ1" s="4"/>
      <c r="CR1" s="4"/>
      <c r="CS1" s="4"/>
      <c r="CT1" s="4"/>
      <c r="CU1" s="4"/>
      <c r="CV1" s="4"/>
      <c r="CW1" s="4"/>
      <c r="CX1" s="4"/>
      <c r="CY1" s="4"/>
      <c r="CZ1" s="4"/>
      <c r="DA1" s="4"/>
      <c r="DB1" s="4"/>
      <c r="DC1" s="4"/>
      <c r="DD1" s="4"/>
      <c r="DE1" s="4"/>
      <c r="DF1" s="4"/>
      <c r="DG1" s="4"/>
      <c r="DH1" s="4"/>
      <c r="DI1" s="4"/>
      <c r="DJ1" s="4"/>
      <c r="DK1" s="4"/>
      <c r="DL1" s="4"/>
      <c r="DM1" s="4"/>
      <c r="DN1" s="4"/>
      <c r="DO1" s="4"/>
      <c r="DP1" s="4"/>
      <c r="DQ1" s="4"/>
      <c r="DR1" s="4"/>
      <c r="DS1" s="4"/>
      <c r="DT1" s="4"/>
      <c r="DU1" s="4"/>
      <c r="DV1" s="4"/>
      <c r="DW1" s="4"/>
      <c r="DX1" s="4"/>
      <c r="DY1" s="4"/>
      <c r="DZ1" s="4"/>
      <c r="EA1" s="4"/>
      <c r="EB1" s="4"/>
      <c r="EC1" s="4"/>
      <c r="ED1" s="4"/>
      <c r="EE1" s="4"/>
      <c r="EF1" s="4"/>
      <c r="EG1" s="4"/>
      <c r="EH1" s="4"/>
      <c r="EI1" s="4"/>
      <c r="EJ1" s="4"/>
      <c r="EK1" s="4"/>
      <c r="EL1" s="4"/>
      <c r="EM1" s="4"/>
      <c r="EN1" s="4"/>
      <c r="EO1" s="4"/>
      <c r="EP1" s="4"/>
      <c r="EQ1" s="4"/>
      <c r="ER1" s="4"/>
      <c r="ES1" s="4"/>
      <c r="ET1" s="4"/>
      <c r="EU1" s="4"/>
      <c r="EV1" s="4"/>
      <c r="EW1" s="4"/>
      <c r="EX1" s="4"/>
      <c r="EY1" s="4"/>
      <c r="EZ1" s="4"/>
      <c r="FA1" s="4"/>
      <c r="FB1" s="4"/>
      <c r="FC1" s="4"/>
      <c r="FD1" s="4"/>
      <c r="FE1" s="4"/>
      <c r="FF1" s="4"/>
      <c r="FG1" s="4"/>
      <c r="FH1" s="4"/>
      <c r="FI1" s="4"/>
      <c r="FJ1" s="4"/>
      <c r="FK1" s="4"/>
      <c r="FL1" s="4"/>
      <c r="FM1" s="4"/>
      <c r="FN1" s="4"/>
      <c r="FO1" s="4"/>
    </row>
    <row r="2" spans="1:192" s="4" customFormat="1" ht="15" x14ac:dyDescent="0.25">
      <c r="A2" s="179"/>
      <c r="B2" s="179"/>
      <c r="C2" s="179"/>
      <c r="D2" s="179"/>
      <c r="E2" s="179"/>
      <c r="F2" s="179"/>
      <c r="G2" s="179"/>
      <c r="H2" s="179"/>
      <c r="I2" s="179"/>
      <c r="J2" s="179"/>
      <c r="K2" s="179"/>
      <c r="L2" s="179"/>
      <c r="M2" s="179"/>
      <c r="P2" s="289" t="s">
        <v>525</v>
      </c>
    </row>
    <row r="3" spans="1:192" s="4" customFormat="1" ht="15" x14ac:dyDescent="0.25">
      <c r="A3" s="179"/>
      <c r="B3" s="179"/>
      <c r="C3" s="179"/>
      <c r="D3" s="179"/>
      <c r="E3" s="179"/>
      <c r="F3" s="179"/>
      <c r="G3" s="179"/>
      <c r="H3" s="179"/>
      <c r="I3" s="179"/>
      <c r="J3" s="179"/>
      <c r="K3" s="179"/>
      <c r="L3" s="179"/>
      <c r="M3" s="179"/>
      <c r="P3" s="15"/>
    </row>
    <row r="4" spans="1:192" s="4" customFormat="1" ht="15" x14ac:dyDescent="0.25">
      <c r="A4" s="359" t="s">
        <v>392</v>
      </c>
      <c r="B4" s="359"/>
      <c r="C4" s="359"/>
      <c r="D4" s="359"/>
      <c r="E4" s="359"/>
      <c r="F4" s="359"/>
      <c r="G4" s="359"/>
      <c r="H4" s="359"/>
      <c r="I4" s="359"/>
      <c r="J4" s="359"/>
      <c r="K4" s="359"/>
      <c r="L4" s="359"/>
      <c r="M4" s="359"/>
      <c r="N4" s="359"/>
      <c r="O4" s="359"/>
      <c r="P4" s="359"/>
      <c r="EJ4" s="8" t="s">
        <v>4</v>
      </c>
      <c r="EK4" s="8" t="s">
        <v>4</v>
      </c>
      <c r="EL4" s="8" t="s">
        <v>4</v>
      </c>
      <c r="EM4" s="8" t="s">
        <v>4</v>
      </c>
      <c r="EN4" s="8" t="s">
        <v>4</v>
      </c>
      <c r="EO4" s="8" t="s">
        <v>4</v>
      </c>
      <c r="EP4" s="8" t="s">
        <v>4</v>
      </c>
      <c r="EQ4" s="8" t="s">
        <v>4</v>
      </c>
      <c r="ER4" s="8" t="s">
        <v>4</v>
      </c>
      <c r="ES4" s="8" t="s">
        <v>4</v>
      </c>
      <c r="ET4" s="8" t="s">
        <v>4</v>
      </c>
      <c r="EU4" s="8" t="s">
        <v>4</v>
      </c>
      <c r="EV4" s="8" t="s">
        <v>4</v>
      </c>
      <c r="EW4" s="8" t="s">
        <v>4</v>
      </c>
      <c r="EX4" s="8" t="s">
        <v>4</v>
      </c>
      <c r="EY4" s="8" t="s">
        <v>4</v>
      </c>
    </row>
    <row r="5" spans="1:192" s="4" customFormat="1" ht="15" x14ac:dyDescent="0.25">
      <c r="A5" s="358" t="s">
        <v>305</v>
      </c>
      <c r="B5" s="358"/>
      <c r="C5" s="358"/>
      <c r="D5" s="358"/>
      <c r="E5" s="358"/>
      <c r="F5" s="358"/>
      <c r="G5" s="358"/>
      <c r="H5" s="358"/>
      <c r="I5" s="358"/>
      <c r="J5" s="358"/>
      <c r="K5" s="358"/>
      <c r="L5" s="358"/>
      <c r="M5" s="358"/>
      <c r="N5" s="358"/>
      <c r="O5" s="358"/>
      <c r="P5" s="358"/>
    </row>
    <row r="6" spans="1:192" s="4" customFormat="1" ht="15" x14ac:dyDescent="0.25">
      <c r="A6" s="270"/>
      <c r="B6" s="270"/>
      <c r="C6" s="270"/>
      <c r="D6" s="270"/>
      <c r="E6" s="270"/>
      <c r="F6" s="270"/>
      <c r="G6" s="270"/>
      <c r="H6" s="270"/>
      <c r="I6" s="270"/>
      <c r="J6" s="270"/>
      <c r="K6" s="270"/>
      <c r="L6" s="270"/>
      <c r="M6" s="270"/>
      <c r="N6" s="270"/>
      <c r="O6" s="270"/>
      <c r="P6" s="270"/>
    </row>
    <row r="7" spans="1:192" s="4" customFormat="1" ht="15" x14ac:dyDescent="0.25">
      <c r="A7" s="359" t="s">
        <v>392</v>
      </c>
      <c r="B7" s="359"/>
      <c r="C7" s="359"/>
      <c r="D7" s="359"/>
      <c r="E7" s="359"/>
      <c r="F7" s="359"/>
      <c r="G7" s="359"/>
      <c r="H7" s="359"/>
      <c r="I7" s="359"/>
      <c r="J7" s="359"/>
      <c r="K7" s="359"/>
      <c r="L7" s="359"/>
      <c r="M7" s="359"/>
      <c r="N7" s="359"/>
      <c r="O7" s="359"/>
      <c r="P7" s="359"/>
      <c r="EZ7" s="8" t="s">
        <v>4</v>
      </c>
      <c r="FA7" s="8" t="s">
        <v>4</v>
      </c>
      <c r="FB7" s="8" t="s">
        <v>4</v>
      </c>
      <c r="FC7" s="8" t="s">
        <v>4</v>
      </c>
      <c r="FD7" s="8" t="s">
        <v>4</v>
      </c>
      <c r="FE7" s="8" t="s">
        <v>4</v>
      </c>
      <c r="FF7" s="8" t="s">
        <v>4</v>
      </c>
      <c r="FG7" s="8" t="s">
        <v>4</v>
      </c>
      <c r="FH7" s="8" t="s">
        <v>4</v>
      </c>
      <c r="FI7" s="8" t="s">
        <v>4</v>
      </c>
      <c r="FJ7" s="8" t="s">
        <v>4</v>
      </c>
      <c r="FK7" s="8" t="s">
        <v>4</v>
      </c>
      <c r="FL7" s="8" t="s">
        <v>4</v>
      </c>
      <c r="FM7" s="8" t="s">
        <v>4</v>
      </c>
      <c r="FN7" s="8" t="s">
        <v>4</v>
      </c>
      <c r="FO7" s="8" t="s">
        <v>4</v>
      </c>
    </row>
    <row r="8" spans="1:192" s="4" customFormat="1" ht="15" x14ac:dyDescent="0.25">
      <c r="A8" s="358" t="s">
        <v>304</v>
      </c>
      <c r="B8" s="358"/>
      <c r="C8" s="358"/>
      <c r="D8" s="358"/>
      <c r="E8" s="358"/>
      <c r="F8" s="358"/>
      <c r="G8" s="358"/>
      <c r="H8" s="358"/>
      <c r="I8" s="358"/>
      <c r="J8" s="358"/>
      <c r="K8" s="358"/>
      <c r="L8" s="358"/>
      <c r="M8" s="358"/>
      <c r="N8" s="358"/>
      <c r="O8" s="358"/>
      <c r="P8" s="358"/>
    </row>
    <row r="9" spans="1:192" s="4" customFormat="1" ht="18" x14ac:dyDescent="0.25">
      <c r="A9" s="360" t="s">
        <v>526</v>
      </c>
      <c r="B9" s="361"/>
      <c r="C9" s="361"/>
      <c r="D9" s="361"/>
      <c r="E9" s="361"/>
      <c r="F9" s="361"/>
      <c r="G9" s="361"/>
      <c r="H9" s="361"/>
      <c r="I9" s="361"/>
      <c r="J9" s="361"/>
      <c r="K9" s="361"/>
      <c r="L9" s="361"/>
      <c r="M9" s="361"/>
      <c r="N9" s="361"/>
      <c r="O9" s="361"/>
      <c r="P9" s="361"/>
    </row>
    <row r="10" spans="1:192" s="4" customFormat="1" ht="18" x14ac:dyDescent="0.25">
      <c r="A10" s="269"/>
      <c r="B10" s="269"/>
      <c r="C10" s="269"/>
      <c r="D10" s="269"/>
      <c r="E10" s="269"/>
      <c r="F10" s="269"/>
      <c r="G10" s="269"/>
      <c r="H10" s="269"/>
      <c r="I10" s="269"/>
      <c r="J10" s="269"/>
      <c r="K10" s="269"/>
      <c r="L10" s="269"/>
      <c r="M10" s="269"/>
      <c r="N10" s="269"/>
      <c r="O10" s="269"/>
      <c r="P10" s="269"/>
    </row>
    <row r="11" spans="1:192" s="4" customFormat="1" ht="15" x14ac:dyDescent="0.25">
      <c r="A11" s="359" t="s">
        <v>521</v>
      </c>
      <c r="B11" s="359"/>
      <c r="C11" s="359"/>
      <c r="D11" s="359"/>
      <c r="E11" s="359"/>
      <c r="F11" s="359"/>
      <c r="G11" s="359"/>
      <c r="H11" s="359"/>
      <c r="I11" s="359"/>
      <c r="J11" s="359"/>
      <c r="K11" s="359"/>
      <c r="L11" s="359"/>
      <c r="M11" s="359"/>
      <c r="N11" s="359"/>
      <c r="O11" s="359"/>
      <c r="P11" s="359"/>
      <c r="FP11" s="8" t="s">
        <v>393</v>
      </c>
      <c r="FQ11" s="8" t="s">
        <v>4</v>
      </c>
      <c r="FR11" s="8" t="s">
        <v>4</v>
      </c>
      <c r="FS11" s="8" t="s">
        <v>4</v>
      </c>
      <c r="FT11" s="8" t="s">
        <v>4</v>
      </c>
      <c r="FU11" s="8" t="s">
        <v>4</v>
      </c>
      <c r="FV11" s="8" t="s">
        <v>4</v>
      </c>
      <c r="FW11" s="8" t="s">
        <v>4</v>
      </c>
      <c r="FX11" s="8" t="s">
        <v>4</v>
      </c>
      <c r="FY11" s="8" t="s">
        <v>4</v>
      </c>
      <c r="FZ11" s="8" t="s">
        <v>4</v>
      </c>
      <c r="GA11" s="8" t="s">
        <v>4</v>
      </c>
      <c r="GB11" s="8" t="s">
        <v>4</v>
      </c>
      <c r="GC11" s="8" t="s">
        <v>4</v>
      </c>
      <c r="GD11" s="8" t="s">
        <v>4</v>
      </c>
      <c r="GE11" s="8" t="s">
        <v>4</v>
      </c>
    </row>
    <row r="12" spans="1:192" s="4" customFormat="1" ht="15" x14ac:dyDescent="0.25">
      <c r="A12" s="358" t="s">
        <v>303</v>
      </c>
      <c r="B12" s="358"/>
      <c r="C12" s="358"/>
      <c r="D12" s="358"/>
      <c r="E12" s="358"/>
      <c r="F12" s="358"/>
      <c r="G12" s="358"/>
      <c r="H12" s="358"/>
      <c r="I12" s="358"/>
      <c r="J12" s="358"/>
      <c r="K12" s="358"/>
      <c r="L12" s="358"/>
      <c r="M12" s="358"/>
      <c r="N12" s="358"/>
      <c r="O12" s="358"/>
      <c r="P12" s="358"/>
    </row>
    <row r="13" spans="1:192" s="4" customFormat="1" ht="15" x14ac:dyDescent="0.25">
      <c r="A13" s="179" t="s">
        <v>302</v>
      </c>
      <c r="B13" s="271" t="s">
        <v>301</v>
      </c>
      <c r="C13" s="178" t="s">
        <v>300</v>
      </c>
      <c r="D13" s="178"/>
      <c r="E13" s="178"/>
      <c r="F13" s="272"/>
      <c r="G13" s="272"/>
      <c r="H13" s="272"/>
      <c r="I13" s="272"/>
      <c r="J13" s="272"/>
      <c r="K13" s="272"/>
      <c r="L13" s="272"/>
      <c r="M13" s="272"/>
      <c r="N13" s="272"/>
      <c r="O13" s="272"/>
      <c r="P13" s="272"/>
    </row>
    <row r="14" spans="1:192" s="4" customFormat="1" ht="15" x14ac:dyDescent="0.25">
      <c r="A14" s="179" t="s">
        <v>299</v>
      </c>
      <c r="B14" s="362"/>
      <c r="C14" s="362"/>
      <c r="D14" s="362"/>
      <c r="E14" s="362"/>
      <c r="F14" s="362"/>
      <c r="G14" s="272"/>
      <c r="H14" s="272"/>
      <c r="I14" s="272"/>
      <c r="J14" s="272"/>
      <c r="K14" s="272"/>
      <c r="L14" s="272"/>
      <c r="M14" s="272"/>
      <c r="N14" s="272"/>
      <c r="O14" s="272"/>
      <c r="P14" s="272"/>
      <c r="GF14" s="8" t="s">
        <v>4</v>
      </c>
      <c r="GG14" s="8" t="s">
        <v>4</v>
      </c>
      <c r="GH14" s="8" t="s">
        <v>4</v>
      </c>
      <c r="GI14" s="8" t="s">
        <v>4</v>
      </c>
      <c r="GJ14" s="8" t="s">
        <v>4</v>
      </c>
    </row>
    <row r="15" spans="1:192" s="4" customFormat="1" ht="15" x14ac:dyDescent="0.25">
      <c r="A15" s="179"/>
      <c r="B15" s="363" t="s">
        <v>298</v>
      </c>
      <c r="C15" s="363"/>
      <c r="D15" s="363"/>
      <c r="E15" s="363"/>
      <c r="F15" s="363"/>
      <c r="G15" s="273"/>
      <c r="H15" s="273"/>
      <c r="I15" s="273"/>
      <c r="J15" s="273"/>
      <c r="K15" s="273"/>
      <c r="L15" s="273"/>
      <c r="M15" s="273"/>
      <c r="N15" s="273"/>
      <c r="O15" s="274"/>
      <c r="P15" s="273"/>
    </row>
    <row r="16" spans="1:192" s="4" customFormat="1" ht="15" x14ac:dyDescent="0.25">
      <c r="A16" s="179"/>
      <c r="B16" s="179"/>
      <c r="C16" s="179"/>
      <c r="D16" s="275"/>
      <c r="E16" s="275"/>
      <c r="F16" s="275"/>
      <c r="G16" s="275"/>
      <c r="H16" s="275"/>
      <c r="I16" s="275"/>
      <c r="J16" s="275"/>
      <c r="K16" s="275"/>
      <c r="L16" s="275"/>
      <c r="M16" s="275"/>
      <c r="N16" s="275"/>
      <c r="O16" s="273"/>
      <c r="P16" s="273"/>
    </row>
    <row r="17" spans="1:206" s="4" customFormat="1" ht="15" x14ac:dyDescent="0.25">
      <c r="A17" s="181" t="s">
        <v>297</v>
      </c>
      <c r="B17" s="7"/>
      <c r="C17" s="364" t="s">
        <v>394</v>
      </c>
      <c r="D17" s="364"/>
      <c r="E17" s="364"/>
      <c r="F17" s="364"/>
      <c r="G17" s="8"/>
      <c r="H17" s="8"/>
      <c r="I17" s="8"/>
      <c r="J17" s="8"/>
      <c r="K17" s="8"/>
      <c r="L17" s="8"/>
      <c r="M17" s="8"/>
      <c r="N17" s="8"/>
      <c r="O17" s="8"/>
      <c r="P17" s="8"/>
      <c r="GK17" s="8" t="s">
        <v>296</v>
      </c>
      <c r="GL17" s="8" t="s">
        <v>4</v>
      </c>
      <c r="GM17" s="8" t="s">
        <v>4</v>
      </c>
      <c r="GN17" s="8" t="s">
        <v>4</v>
      </c>
    </row>
    <row r="18" spans="1:206" s="4" customFormat="1" ht="15" x14ac:dyDescent="0.25">
      <c r="A18" s="179"/>
      <c r="B18" s="7"/>
      <c r="C18" s="182"/>
      <c r="D18" s="183"/>
      <c r="E18" s="183"/>
      <c r="F18" s="183"/>
      <c r="G18" s="11"/>
      <c r="H18" s="11"/>
      <c r="I18" s="11"/>
      <c r="J18" s="11"/>
      <c r="K18" s="11"/>
      <c r="L18" s="11"/>
      <c r="M18" s="11"/>
      <c r="N18" s="11"/>
      <c r="O18" s="11"/>
      <c r="P18" s="11"/>
    </row>
    <row r="19" spans="1:206" s="4" customFormat="1" ht="15" x14ac:dyDescent="0.25">
      <c r="A19" s="181" t="s">
        <v>295</v>
      </c>
      <c r="B19" s="7"/>
      <c r="C19" s="184"/>
      <c r="D19" s="185">
        <v>299.08</v>
      </c>
      <c r="E19" s="12" t="s">
        <v>286</v>
      </c>
      <c r="G19" s="7"/>
      <c r="H19" s="7"/>
      <c r="I19" s="7"/>
      <c r="J19" s="7"/>
      <c r="K19" s="7"/>
      <c r="L19" s="7"/>
      <c r="M19" s="7"/>
      <c r="N19" s="186"/>
      <c r="O19" s="186"/>
      <c r="P19" s="7"/>
    </row>
    <row r="20" spans="1:206" s="4" customFormat="1" ht="15" x14ac:dyDescent="0.25">
      <c r="A20" s="179"/>
      <c r="B20" s="14" t="s">
        <v>294</v>
      </c>
      <c r="C20" s="187"/>
      <c r="D20" s="188"/>
      <c r="E20" s="12"/>
      <c r="G20" s="7"/>
    </row>
    <row r="21" spans="1:206" s="4" customFormat="1" ht="15" x14ac:dyDescent="0.25">
      <c r="A21" s="179"/>
      <c r="B21" s="13" t="s">
        <v>293</v>
      </c>
      <c r="C21" s="184"/>
      <c r="D21" s="185">
        <v>0</v>
      </c>
      <c r="E21" s="12" t="s">
        <v>286</v>
      </c>
      <c r="I21" s="7"/>
      <c r="K21" s="7" t="s">
        <v>292</v>
      </c>
      <c r="L21" s="7"/>
      <c r="M21" s="7"/>
      <c r="N21" s="189"/>
      <c r="O21" s="185">
        <v>142.41999999999999</v>
      </c>
      <c r="P21" s="12" t="s">
        <v>286</v>
      </c>
    </row>
    <row r="22" spans="1:206" s="4" customFormat="1" ht="15" x14ac:dyDescent="0.25">
      <c r="A22" s="179"/>
      <c r="B22" s="13" t="s">
        <v>291</v>
      </c>
      <c r="C22" s="190"/>
      <c r="D22" s="191">
        <v>0</v>
      </c>
      <c r="E22" s="12" t="s">
        <v>286</v>
      </c>
      <c r="I22" s="7"/>
      <c r="K22" s="7" t="s">
        <v>290</v>
      </c>
      <c r="L22" s="7"/>
      <c r="M22" s="7"/>
      <c r="N22" s="189"/>
      <c r="O22" s="185">
        <v>0</v>
      </c>
      <c r="P22" s="12" t="s">
        <v>286</v>
      </c>
    </row>
    <row r="23" spans="1:206" s="4" customFormat="1" ht="15" x14ac:dyDescent="0.25">
      <c r="A23" s="179"/>
      <c r="B23" s="13" t="s">
        <v>289</v>
      </c>
      <c r="C23" s="190"/>
      <c r="D23" s="191">
        <v>0</v>
      </c>
      <c r="E23" s="12" t="s">
        <v>286</v>
      </c>
      <c r="I23" s="7"/>
      <c r="K23" s="7" t="s">
        <v>288</v>
      </c>
      <c r="L23" s="7"/>
      <c r="M23" s="7"/>
      <c r="N23" s="192"/>
      <c r="O23" s="191">
        <v>156.19</v>
      </c>
      <c r="P23" s="193" t="s">
        <v>284</v>
      </c>
    </row>
    <row r="24" spans="1:206" s="4" customFormat="1" ht="15" x14ac:dyDescent="0.25">
      <c r="A24" s="179"/>
      <c r="B24" s="13" t="s">
        <v>287</v>
      </c>
      <c r="C24" s="190"/>
      <c r="D24" s="185">
        <v>299.08</v>
      </c>
      <c r="E24" s="12" t="s">
        <v>286</v>
      </c>
      <c r="I24" s="7"/>
      <c r="K24" s="7" t="s">
        <v>285</v>
      </c>
      <c r="L24" s="7"/>
      <c r="M24" s="7"/>
      <c r="N24" s="192"/>
      <c r="O24" s="191"/>
      <c r="P24" s="193" t="s">
        <v>284</v>
      </c>
    </row>
    <row r="25" spans="1:206" s="4" customFormat="1" ht="15" x14ac:dyDescent="0.25">
      <c r="A25" s="179"/>
      <c r="B25" s="7"/>
      <c r="D25" s="194"/>
      <c r="E25" s="12"/>
      <c r="H25" s="7"/>
      <c r="I25" s="7"/>
      <c r="J25" s="7"/>
      <c r="K25" s="7"/>
      <c r="L25" s="7"/>
      <c r="M25" s="7"/>
      <c r="N25" s="11"/>
      <c r="O25" s="11"/>
      <c r="P25" s="7"/>
    </row>
    <row r="26" spans="1:206" ht="11.25" customHeight="1" x14ac:dyDescent="0.25">
      <c r="A26" s="383" t="s">
        <v>283</v>
      </c>
      <c r="B26" s="376" t="s">
        <v>282</v>
      </c>
      <c r="C26" s="377" t="s">
        <v>281</v>
      </c>
      <c r="D26" s="378"/>
      <c r="E26" s="378"/>
      <c r="F26" s="378"/>
      <c r="G26" s="379"/>
      <c r="H26" s="376" t="s">
        <v>280</v>
      </c>
      <c r="I26" s="376" t="s">
        <v>279</v>
      </c>
      <c r="J26" s="376"/>
      <c r="K26" s="376"/>
      <c r="L26" s="377" t="s">
        <v>278</v>
      </c>
      <c r="M26" s="378"/>
      <c r="N26" s="378"/>
      <c r="O26" s="378"/>
      <c r="P26" s="379"/>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row>
    <row r="27" spans="1:206" ht="11.25" customHeight="1" x14ac:dyDescent="0.25">
      <c r="A27" s="383"/>
      <c r="B27" s="376"/>
      <c r="C27" s="384"/>
      <c r="D27" s="385"/>
      <c r="E27" s="385"/>
      <c r="F27" s="385"/>
      <c r="G27" s="386"/>
      <c r="H27" s="376"/>
      <c r="I27" s="376"/>
      <c r="J27" s="376"/>
      <c r="K27" s="376"/>
      <c r="L27" s="380"/>
      <c r="M27" s="381"/>
      <c r="N27" s="381"/>
      <c r="O27" s="381"/>
      <c r="P27" s="382"/>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row>
    <row r="28" spans="1:206" ht="11.25" customHeight="1" x14ac:dyDescent="0.25">
      <c r="A28" s="383"/>
      <c r="B28" s="376"/>
      <c r="C28" s="380"/>
      <c r="D28" s="381"/>
      <c r="E28" s="381"/>
      <c r="F28" s="381"/>
      <c r="G28" s="382"/>
      <c r="H28" s="376"/>
      <c r="I28" s="195" t="s">
        <v>277</v>
      </c>
      <c r="J28" s="195" t="s">
        <v>272</v>
      </c>
      <c r="K28" s="195" t="s">
        <v>276</v>
      </c>
      <c r="L28" s="195" t="s">
        <v>275</v>
      </c>
      <c r="M28" s="195" t="s">
        <v>274</v>
      </c>
      <c r="N28" s="195" t="s">
        <v>273</v>
      </c>
      <c r="O28" s="195" t="s">
        <v>272</v>
      </c>
      <c r="P28" s="195" t="s">
        <v>271</v>
      </c>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row>
    <row r="29" spans="1:206" ht="11.25" customHeight="1" x14ac:dyDescent="0.25">
      <c r="A29" s="196">
        <v>1</v>
      </c>
      <c r="B29" s="197">
        <v>2</v>
      </c>
      <c r="C29" s="369">
        <v>3</v>
      </c>
      <c r="D29" s="370"/>
      <c r="E29" s="370"/>
      <c r="F29" s="370"/>
      <c r="G29" s="371"/>
      <c r="H29" s="197">
        <v>4</v>
      </c>
      <c r="I29" s="197">
        <v>5</v>
      </c>
      <c r="J29" s="197">
        <v>6</v>
      </c>
      <c r="K29" s="197">
        <v>7</v>
      </c>
      <c r="L29" s="197">
        <v>8</v>
      </c>
      <c r="M29" s="197">
        <v>9</v>
      </c>
      <c r="N29" s="197">
        <v>10</v>
      </c>
      <c r="O29" s="197">
        <v>11</v>
      </c>
      <c r="P29" s="197">
        <v>12</v>
      </c>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S29" s="4"/>
      <c r="BT29" s="4"/>
      <c r="BU29" s="4"/>
      <c r="BV29" s="4"/>
      <c r="BW29" s="4"/>
      <c r="BX29" s="4"/>
      <c r="BY29" s="4"/>
      <c r="BZ29" s="4"/>
      <c r="CA29" s="4"/>
      <c r="CB29" s="4"/>
      <c r="CC29" s="4"/>
      <c r="CD29" s="4"/>
      <c r="CE29" s="4"/>
      <c r="CF29" s="4"/>
      <c r="CG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row>
    <row r="30" spans="1:206" ht="11.25" customHeight="1" x14ac:dyDescent="0.25">
      <c r="A30" s="372" t="s">
        <v>355</v>
      </c>
      <c r="B30" s="373"/>
      <c r="C30" s="373"/>
      <c r="D30" s="373"/>
      <c r="E30" s="373"/>
      <c r="F30" s="373"/>
      <c r="G30" s="373"/>
      <c r="H30" s="373"/>
      <c r="I30" s="373"/>
      <c r="J30" s="373"/>
      <c r="K30" s="373"/>
      <c r="L30" s="373"/>
      <c r="M30" s="373"/>
      <c r="N30" s="373"/>
      <c r="O30" s="373"/>
      <c r="P30" s="37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c r="BR30" s="4"/>
      <c r="BS30" s="4"/>
      <c r="BT30" s="4"/>
      <c r="BU30" s="4"/>
      <c r="BV30" s="4"/>
      <c r="BW30" s="4"/>
      <c r="BX30" s="4"/>
      <c r="BY30" s="4"/>
      <c r="BZ30" s="4"/>
      <c r="CA30" s="4"/>
      <c r="CB30" s="4"/>
      <c r="CC30" s="4"/>
      <c r="CD30" s="4"/>
      <c r="CE30" s="4"/>
      <c r="CF30" s="4"/>
      <c r="CG30" s="4"/>
      <c r="CH30" s="4"/>
      <c r="CI30" s="4"/>
      <c r="CJ30" s="4"/>
      <c r="CK30" s="4"/>
      <c r="CL30" s="4"/>
      <c r="CM30" s="4"/>
      <c r="CN30" s="4"/>
      <c r="CO30" s="4"/>
      <c r="CP30" s="4"/>
      <c r="CQ30" s="4"/>
      <c r="CR30" s="4"/>
      <c r="CS30" s="4"/>
      <c r="CT30" s="4"/>
      <c r="CU30" s="4"/>
      <c r="CV30" s="4"/>
      <c r="CW30" s="4"/>
      <c r="CX30" s="4"/>
      <c r="CY30" s="4"/>
      <c r="CZ30" s="4"/>
      <c r="DA30" s="4"/>
      <c r="DB30" s="4"/>
      <c r="DC30" s="4"/>
      <c r="DD30" s="4"/>
      <c r="DE30" s="4"/>
      <c r="DF30" s="4"/>
      <c r="DG30" s="4"/>
      <c r="DH30" s="4"/>
      <c r="DI30" s="4"/>
      <c r="DJ30" s="4"/>
      <c r="DK30" s="4"/>
      <c r="DL30" s="4"/>
      <c r="DM30" s="4"/>
      <c r="DN30" s="4"/>
      <c r="DO30" s="4"/>
      <c r="DP30" s="4"/>
      <c r="DQ30" s="4"/>
      <c r="DR30" s="4"/>
      <c r="DS30" s="4"/>
      <c r="DT30" s="4"/>
      <c r="DU30" s="4"/>
      <c r="DV30" s="4"/>
      <c r="DW30" s="4"/>
      <c r="DX30" s="4"/>
      <c r="DY30" s="4"/>
      <c r="DZ30" s="4"/>
      <c r="EA30" s="4"/>
      <c r="EB30" s="4"/>
      <c r="EC30" s="4"/>
      <c r="ED30" s="4"/>
      <c r="EE30" s="4"/>
      <c r="EF30" s="4"/>
      <c r="EG30" s="4"/>
      <c r="EH30" s="4"/>
      <c r="EI30" s="4"/>
      <c r="EJ30" s="4"/>
      <c r="EK30" s="4"/>
      <c r="EL30" s="4"/>
      <c r="EM30" s="4"/>
      <c r="EN30" s="4"/>
      <c r="EO30" s="4"/>
      <c r="EP30" s="4"/>
      <c r="EQ30" s="4"/>
      <c r="ER30" s="4"/>
      <c r="ES30" s="4"/>
      <c r="ET30" s="4"/>
      <c r="EU30" s="4"/>
      <c r="EV30" s="4"/>
      <c r="EW30" s="4"/>
      <c r="EX30" s="4"/>
      <c r="EY30" s="4"/>
      <c r="EZ30" s="4"/>
      <c r="FA30" s="4"/>
      <c r="FB30" s="4"/>
      <c r="FC30" s="4"/>
      <c r="FD30" s="4"/>
      <c r="FE30" s="4"/>
      <c r="FF30" s="4"/>
      <c r="FG30" s="4"/>
      <c r="FH30" s="4"/>
      <c r="FI30" s="4"/>
      <c r="FJ30" s="4"/>
      <c r="FK30" s="4"/>
      <c r="FL30" s="4"/>
      <c r="FM30" s="4"/>
      <c r="FN30" s="4"/>
      <c r="FO30" s="4"/>
      <c r="FP30" s="4"/>
      <c r="FQ30" s="4"/>
      <c r="FR30" s="4"/>
      <c r="FS30" s="4"/>
      <c r="FT30" s="4"/>
      <c r="FU30" s="4"/>
      <c r="FV30" s="4"/>
      <c r="FW30" s="4"/>
      <c r="FX30" s="4"/>
      <c r="FY30" s="4"/>
      <c r="FZ30" s="4"/>
      <c r="GA30" s="4"/>
      <c r="GB30" s="4"/>
      <c r="GC30" s="4"/>
      <c r="GD30" s="4"/>
      <c r="GE30" s="4"/>
      <c r="GF30" s="4"/>
      <c r="GG30" s="4"/>
      <c r="GH30" s="4"/>
      <c r="GI30" s="4"/>
      <c r="GJ30" s="4"/>
      <c r="GK30" s="4"/>
      <c r="GL30" s="4"/>
      <c r="GM30" s="4"/>
      <c r="GN30" s="4"/>
      <c r="GO30" s="9" t="s">
        <v>355</v>
      </c>
      <c r="GP30" s="4"/>
      <c r="GQ30" s="4"/>
      <c r="GR30" s="4"/>
      <c r="GS30" s="4"/>
      <c r="GT30" s="4"/>
      <c r="GU30" s="4"/>
      <c r="GV30" s="4"/>
      <c r="GW30" s="4"/>
      <c r="GX30" s="4"/>
    </row>
    <row r="31" spans="1:206" ht="11.25" customHeight="1" x14ac:dyDescent="0.25">
      <c r="A31" s="198" t="s">
        <v>63</v>
      </c>
      <c r="B31" s="199" t="s">
        <v>354</v>
      </c>
      <c r="C31" s="375" t="s">
        <v>353</v>
      </c>
      <c r="D31" s="375"/>
      <c r="E31" s="375"/>
      <c r="F31" s="375"/>
      <c r="G31" s="375"/>
      <c r="H31" s="200" t="s">
        <v>345</v>
      </c>
      <c r="I31" s="201">
        <v>1</v>
      </c>
      <c r="J31" s="202">
        <v>1</v>
      </c>
      <c r="K31" s="202">
        <v>1</v>
      </c>
      <c r="L31" s="203"/>
      <c r="M31" s="201"/>
      <c r="N31" s="204"/>
      <c r="O31" s="201"/>
      <c r="P31" s="205"/>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c r="BY31" s="4"/>
      <c r="BZ31" s="4"/>
      <c r="CA31" s="4"/>
      <c r="CB31" s="4"/>
      <c r="CC31" s="4"/>
      <c r="CD31" s="4"/>
      <c r="CE31" s="4"/>
      <c r="CF31" s="4"/>
      <c r="CG31" s="4"/>
      <c r="CH31" s="4"/>
      <c r="CI31" s="4"/>
      <c r="CJ31" s="4"/>
      <c r="CK31" s="4"/>
      <c r="CL31" s="4"/>
      <c r="CM31" s="4"/>
      <c r="CN31" s="4"/>
      <c r="CO31" s="4"/>
      <c r="CP31" s="4"/>
      <c r="CQ31" s="4"/>
      <c r="CR31" s="4"/>
      <c r="CS31" s="4"/>
      <c r="CT31" s="4"/>
      <c r="CU31" s="4"/>
      <c r="CV31" s="4"/>
      <c r="CW31" s="4"/>
      <c r="CX31" s="4"/>
      <c r="CY31" s="4"/>
      <c r="CZ31" s="4"/>
      <c r="DA31" s="4"/>
      <c r="DB31" s="4"/>
      <c r="DC31" s="4"/>
      <c r="DD31" s="4"/>
      <c r="DE31" s="4"/>
      <c r="DF31" s="4"/>
      <c r="DG31" s="4"/>
      <c r="DH31" s="4"/>
      <c r="DI31" s="4"/>
      <c r="DJ31" s="4"/>
      <c r="DK31" s="4"/>
      <c r="DL31" s="4"/>
      <c r="DM31" s="4"/>
      <c r="DN31" s="4"/>
      <c r="DO31" s="4"/>
      <c r="DP31" s="4"/>
      <c r="DQ31" s="4"/>
      <c r="DR31" s="4"/>
      <c r="DS31" s="4"/>
      <c r="DT31" s="4"/>
      <c r="DU31" s="4"/>
      <c r="DV31" s="4"/>
      <c r="DW31" s="4"/>
      <c r="DX31" s="4"/>
      <c r="DY31" s="4"/>
      <c r="DZ31" s="4"/>
      <c r="EA31" s="4"/>
      <c r="EB31" s="4"/>
      <c r="EC31" s="4"/>
      <c r="ED31" s="4"/>
      <c r="EE31" s="4"/>
      <c r="EF31" s="4"/>
      <c r="EG31" s="4"/>
      <c r="EH31" s="4"/>
      <c r="EI31" s="4"/>
      <c r="EJ31" s="4"/>
      <c r="EK31" s="4"/>
      <c r="EL31" s="4"/>
      <c r="EM31" s="4"/>
      <c r="EN31" s="4"/>
      <c r="EO31" s="4"/>
      <c r="EP31" s="4"/>
      <c r="EQ31" s="4"/>
      <c r="ER31" s="4"/>
      <c r="ES31" s="4"/>
      <c r="ET31" s="4"/>
      <c r="EU31" s="4"/>
      <c r="EV31" s="4"/>
      <c r="EW31" s="4"/>
      <c r="EX31" s="4"/>
      <c r="EY31" s="4"/>
      <c r="EZ31" s="4"/>
      <c r="FA31" s="4"/>
      <c r="FB31" s="4"/>
      <c r="FC31" s="4"/>
      <c r="FD31" s="4"/>
      <c r="FE31" s="4"/>
      <c r="FF31" s="4"/>
      <c r="FG31" s="4"/>
      <c r="FH31" s="4"/>
      <c r="FI31" s="4"/>
      <c r="FJ31" s="4"/>
      <c r="FK31" s="4"/>
      <c r="FL31" s="4"/>
      <c r="FM31" s="4"/>
      <c r="FN31" s="4"/>
      <c r="FO31" s="4"/>
      <c r="FP31" s="4"/>
      <c r="FQ31" s="4"/>
      <c r="FR31" s="4"/>
      <c r="FS31" s="4"/>
      <c r="FT31" s="4"/>
      <c r="FU31" s="4"/>
      <c r="FV31" s="4"/>
      <c r="FW31" s="4"/>
      <c r="FX31" s="4"/>
      <c r="FY31" s="4"/>
      <c r="FZ31" s="4"/>
      <c r="GA31" s="4"/>
      <c r="GB31" s="4"/>
      <c r="GC31" s="4"/>
      <c r="GD31" s="4"/>
      <c r="GE31" s="4"/>
      <c r="GF31" s="4"/>
      <c r="GG31" s="4"/>
      <c r="GH31" s="4"/>
      <c r="GI31" s="4"/>
      <c r="GJ31" s="4"/>
      <c r="GK31" s="4"/>
      <c r="GL31" s="4"/>
      <c r="GM31" s="4"/>
      <c r="GN31" s="4"/>
      <c r="GO31" s="9"/>
      <c r="GP31" s="9" t="s">
        <v>353</v>
      </c>
      <c r="GQ31" s="9" t="s">
        <v>4</v>
      </c>
      <c r="GR31" s="9" t="s">
        <v>4</v>
      </c>
      <c r="GS31" s="9" t="s">
        <v>4</v>
      </c>
      <c r="GT31" s="9" t="s">
        <v>4</v>
      </c>
      <c r="GU31" s="4"/>
      <c r="GV31" s="4"/>
      <c r="GW31" s="4"/>
      <c r="GX31" s="4"/>
    </row>
    <row r="32" spans="1:206" ht="11.25" customHeight="1" x14ac:dyDescent="0.25">
      <c r="A32" s="206"/>
      <c r="B32" s="207" t="s">
        <v>63</v>
      </c>
      <c r="C32" s="313" t="s">
        <v>62</v>
      </c>
      <c r="D32" s="313"/>
      <c r="E32" s="313"/>
      <c r="F32" s="313"/>
      <c r="G32" s="313"/>
      <c r="H32" s="208" t="s">
        <v>52</v>
      </c>
      <c r="I32" s="209"/>
      <c r="J32" s="209"/>
      <c r="K32" s="210">
        <v>5.25</v>
      </c>
      <c r="L32" s="211"/>
      <c r="M32" s="209"/>
      <c r="N32" s="211"/>
      <c r="O32" s="209"/>
      <c r="P32" s="212">
        <v>5195.13</v>
      </c>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c r="BP32" s="4"/>
      <c r="BQ32" s="4"/>
      <c r="BR32" s="4"/>
      <c r="BS32" s="4"/>
      <c r="BT32" s="4"/>
      <c r="BU32" s="4"/>
      <c r="BV32" s="4"/>
      <c r="BW32" s="4"/>
      <c r="BX32" s="4"/>
      <c r="BY32" s="4"/>
      <c r="BZ32" s="4"/>
      <c r="CA32" s="4"/>
      <c r="CB32" s="4"/>
      <c r="CC32" s="4"/>
      <c r="CD32" s="4"/>
      <c r="CE32" s="4"/>
      <c r="CF32" s="4"/>
      <c r="CG32" s="4"/>
      <c r="CH32" s="4"/>
      <c r="CI32" s="4"/>
      <c r="CJ32" s="4"/>
      <c r="CK32" s="4"/>
      <c r="CL32" s="4"/>
      <c r="CM32" s="4"/>
      <c r="CN32" s="4"/>
      <c r="CO32" s="4"/>
      <c r="CP32" s="4"/>
      <c r="CQ32" s="4"/>
      <c r="CR32" s="4"/>
      <c r="CS32" s="4"/>
      <c r="CT32" s="4"/>
      <c r="CU32" s="4"/>
      <c r="CV32" s="4"/>
      <c r="CW32" s="4"/>
      <c r="CX32" s="4"/>
      <c r="CY32" s="4"/>
      <c r="CZ32" s="4"/>
      <c r="DA32" s="4"/>
      <c r="DB32" s="4"/>
      <c r="DC32" s="4"/>
      <c r="DD32" s="4"/>
      <c r="DE32" s="4"/>
      <c r="DF32" s="4"/>
      <c r="DG32" s="4"/>
      <c r="DH32" s="4"/>
      <c r="DI32" s="4"/>
      <c r="DJ32" s="4"/>
      <c r="DK32" s="4"/>
      <c r="DL32" s="4"/>
      <c r="DM32" s="4"/>
      <c r="DN32" s="4"/>
      <c r="DO32" s="4"/>
      <c r="DP32" s="4"/>
      <c r="DQ32" s="4"/>
      <c r="DR32" s="4"/>
      <c r="DS32" s="4"/>
      <c r="DT32" s="4"/>
      <c r="DU32" s="4"/>
      <c r="DV32" s="4"/>
      <c r="DW32" s="4"/>
      <c r="DX32" s="4"/>
      <c r="DY32" s="4"/>
      <c r="DZ32" s="4"/>
      <c r="EA32" s="4"/>
      <c r="EB32" s="4"/>
      <c r="EC32" s="4"/>
      <c r="ED32" s="4"/>
      <c r="EE32" s="4"/>
      <c r="EF32" s="4"/>
      <c r="EG32" s="4"/>
      <c r="EH32" s="4"/>
      <c r="EI32" s="4"/>
      <c r="EJ32" s="4"/>
      <c r="EK32" s="4"/>
      <c r="EL32" s="4"/>
      <c r="EM32" s="4"/>
      <c r="EN32" s="4"/>
      <c r="EO32" s="4"/>
      <c r="EP32" s="4"/>
      <c r="EQ32" s="4"/>
      <c r="ER32" s="4"/>
      <c r="ES32" s="4"/>
      <c r="ET32" s="4"/>
      <c r="EU32" s="4"/>
      <c r="EV32" s="4"/>
      <c r="EW32" s="4"/>
      <c r="EX32" s="4"/>
      <c r="EY32" s="4"/>
      <c r="EZ32" s="4"/>
      <c r="FA32" s="4"/>
      <c r="FB32" s="4"/>
      <c r="FC32" s="4"/>
      <c r="FD32" s="4"/>
      <c r="FE32" s="4"/>
      <c r="FF32" s="4"/>
      <c r="FG32" s="4"/>
      <c r="FH32" s="4"/>
      <c r="FI32" s="4"/>
      <c r="FJ32" s="4"/>
      <c r="FK32" s="4"/>
      <c r="FL32" s="4"/>
      <c r="FM32" s="4"/>
      <c r="FN32" s="4"/>
      <c r="FO32" s="4"/>
      <c r="FP32" s="4"/>
      <c r="FQ32" s="4"/>
      <c r="FR32" s="4"/>
      <c r="FS32" s="4"/>
      <c r="FT32" s="4"/>
      <c r="FU32" s="4"/>
      <c r="FV32" s="4"/>
      <c r="FW32" s="4"/>
      <c r="FX32" s="4"/>
      <c r="FY32" s="4"/>
      <c r="FZ32" s="4"/>
      <c r="GA32" s="4"/>
      <c r="GB32" s="4"/>
      <c r="GC32" s="4"/>
      <c r="GD32" s="4"/>
      <c r="GE32" s="4"/>
      <c r="GF32" s="4"/>
      <c r="GG32" s="4"/>
      <c r="GH32" s="4"/>
      <c r="GI32" s="4"/>
      <c r="GJ32" s="4"/>
      <c r="GK32" s="4"/>
      <c r="GL32" s="4"/>
      <c r="GM32" s="4"/>
      <c r="GN32" s="4"/>
      <c r="GO32" s="9"/>
      <c r="GP32" s="9"/>
      <c r="GQ32" s="9"/>
      <c r="GR32" s="9"/>
      <c r="GS32" s="9"/>
      <c r="GT32" s="9"/>
      <c r="GU32" s="8" t="s">
        <v>62</v>
      </c>
      <c r="GV32" s="4"/>
      <c r="GW32" s="4"/>
      <c r="GX32" s="4"/>
    </row>
    <row r="33" spans="1:207" ht="11.25" customHeight="1" x14ac:dyDescent="0.25">
      <c r="A33" s="213"/>
      <c r="B33" s="207" t="s">
        <v>341</v>
      </c>
      <c r="C33" s="313" t="s">
        <v>340</v>
      </c>
      <c r="D33" s="313"/>
      <c r="E33" s="313"/>
      <c r="F33" s="313"/>
      <c r="G33" s="313"/>
      <c r="H33" s="208" t="s">
        <v>52</v>
      </c>
      <c r="I33" s="210">
        <v>1.59</v>
      </c>
      <c r="J33" s="209"/>
      <c r="K33" s="210">
        <v>1.59</v>
      </c>
      <c r="L33" s="214"/>
      <c r="M33" s="10"/>
      <c r="N33" s="215">
        <v>976.16</v>
      </c>
      <c r="O33" s="209"/>
      <c r="P33" s="212">
        <v>1552.09</v>
      </c>
      <c r="Q33" s="216"/>
      <c r="R33" s="216"/>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9"/>
      <c r="GP33" s="9"/>
      <c r="GQ33" s="9"/>
      <c r="GR33" s="9"/>
      <c r="GS33" s="9"/>
      <c r="GT33" s="9"/>
      <c r="GU33" s="8"/>
      <c r="GV33" s="8" t="s">
        <v>340</v>
      </c>
      <c r="GW33" s="4"/>
      <c r="GX33" s="4"/>
    </row>
    <row r="34" spans="1:207" ht="11.25" customHeight="1" x14ac:dyDescent="0.25">
      <c r="A34" s="213"/>
      <c r="B34" s="207" t="s">
        <v>339</v>
      </c>
      <c r="C34" s="313" t="s">
        <v>338</v>
      </c>
      <c r="D34" s="313"/>
      <c r="E34" s="313"/>
      <c r="F34" s="313"/>
      <c r="G34" s="313"/>
      <c r="H34" s="208" t="s">
        <v>52</v>
      </c>
      <c r="I34" s="210">
        <v>1.48</v>
      </c>
      <c r="J34" s="209"/>
      <c r="K34" s="210">
        <v>1.48</v>
      </c>
      <c r="L34" s="214"/>
      <c r="M34" s="10"/>
      <c r="N34" s="215">
        <v>889.9</v>
      </c>
      <c r="O34" s="209"/>
      <c r="P34" s="212">
        <v>1317.05</v>
      </c>
      <c r="Q34" s="216"/>
      <c r="R34" s="216"/>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c r="BK34" s="4"/>
      <c r="BL34" s="4"/>
      <c r="BM34" s="4"/>
      <c r="BN34" s="4"/>
      <c r="BO34" s="4"/>
      <c r="BP34" s="4"/>
      <c r="BQ34" s="4"/>
      <c r="BR34" s="4"/>
      <c r="BS34" s="4"/>
      <c r="BT34" s="4"/>
      <c r="BU34" s="4"/>
      <c r="BV34" s="4"/>
      <c r="BW34" s="4"/>
      <c r="BX34" s="4"/>
      <c r="BY34" s="4"/>
      <c r="BZ34" s="4"/>
      <c r="CA34" s="4"/>
      <c r="CB34" s="4"/>
      <c r="CC34" s="4"/>
      <c r="CD34" s="4"/>
      <c r="CE34" s="4"/>
      <c r="CF34" s="4"/>
      <c r="CG34" s="4"/>
      <c r="CH34" s="4"/>
      <c r="CI34" s="4"/>
      <c r="CJ34" s="4"/>
      <c r="CK34" s="4"/>
      <c r="CL34" s="4"/>
      <c r="CM34" s="4"/>
      <c r="CN34" s="4"/>
      <c r="CO34" s="4"/>
      <c r="CP34" s="4"/>
      <c r="CQ34" s="4"/>
      <c r="CR34" s="4"/>
      <c r="CS34" s="4"/>
      <c r="CT34" s="4"/>
      <c r="CU34" s="4"/>
      <c r="CV34" s="4"/>
      <c r="CW34" s="4"/>
      <c r="CX34" s="4"/>
      <c r="CY34" s="4"/>
      <c r="CZ34" s="4"/>
      <c r="DA34" s="4"/>
      <c r="DB34" s="4"/>
      <c r="DC34" s="4"/>
      <c r="DD34" s="4"/>
      <c r="DE34" s="4"/>
      <c r="DF34" s="4"/>
      <c r="DG34" s="4"/>
      <c r="DH34" s="4"/>
      <c r="DI34" s="4"/>
      <c r="DJ34" s="4"/>
      <c r="DK34" s="4"/>
      <c r="DL34" s="4"/>
      <c r="DM34" s="4"/>
      <c r="DN34" s="4"/>
      <c r="DO34" s="4"/>
      <c r="DP34" s="4"/>
      <c r="DQ34" s="4"/>
      <c r="DR34" s="4"/>
      <c r="DS34" s="4"/>
      <c r="DT34" s="4"/>
      <c r="DU34" s="4"/>
      <c r="DV34" s="4"/>
      <c r="DW34" s="4"/>
      <c r="DX34" s="4"/>
      <c r="DY34" s="4"/>
      <c r="DZ34" s="4"/>
      <c r="EA34" s="4"/>
      <c r="EB34" s="4"/>
      <c r="EC34" s="4"/>
      <c r="ED34" s="4"/>
      <c r="EE34" s="4"/>
      <c r="EF34" s="4"/>
      <c r="EG34" s="4"/>
      <c r="EH34" s="4"/>
      <c r="EI34" s="4"/>
      <c r="EJ34" s="4"/>
      <c r="EK34" s="4"/>
      <c r="EL34" s="4"/>
      <c r="EM34" s="4"/>
      <c r="EN34" s="4"/>
      <c r="EO34" s="4"/>
      <c r="EP34" s="4"/>
      <c r="EQ34" s="4"/>
      <c r="ER34" s="4"/>
      <c r="ES34" s="4"/>
      <c r="ET34" s="4"/>
      <c r="EU34" s="4"/>
      <c r="EV34" s="4"/>
      <c r="EW34" s="4"/>
      <c r="EX34" s="4"/>
      <c r="EY34" s="4"/>
      <c r="EZ34" s="4"/>
      <c r="FA34" s="4"/>
      <c r="FB34" s="4"/>
      <c r="FC34" s="4"/>
      <c r="FD34" s="4"/>
      <c r="FE34" s="4"/>
      <c r="FF34" s="4"/>
      <c r="FG34" s="4"/>
      <c r="FH34" s="4"/>
      <c r="FI34" s="4"/>
      <c r="FJ34" s="4"/>
      <c r="FK34" s="4"/>
      <c r="FL34" s="4"/>
      <c r="FM34" s="4"/>
      <c r="FN34" s="4"/>
      <c r="FO34" s="4"/>
      <c r="FP34" s="4"/>
      <c r="FQ34" s="4"/>
      <c r="FR34" s="4"/>
      <c r="FS34" s="4"/>
      <c r="FT34" s="4"/>
      <c r="FU34" s="4"/>
      <c r="FV34" s="4"/>
      <c r="FW34" s="4"/>
      <c r="FX34" s="4"/>
      <c r="FY34" s="4"/>
      <c r="FZ34" s="4"/>
      <c r="GA34" s="4"/>
      <c r="GB34" s="4"/>
      <c r="GC34" s="4"/>
      <c r="GD34" s="4"/>
      <c r="GE34" s="4"/>
      <c r="GF34" s="4"/>
      <c r="GG34" s="4"/>
      <c r="GH34" s="4"/>
      <c r="GI34" s="4"/>
      <c r="GJ34" s="4"/>
      <c r="GK34" s="4"/>
      <c r="GL34" s="4"/>
      <c r="GM34" s="4"/>
      <c r="GN34" s="4"/>
      <c r="GO34" s="9"/>
      <c r="GP34" s="9"/>
      <c r="GQ34" s="9"/>
      <c r="GR34" s="9"/>
      <c r="GS34" s="9"/>
      <c r="GT34" s="9"/>
      <c r="GU34" s="8"/>
      <c r="GV34" s="8" t="s">
        <v>338</v>
      </c>
      <c r="GW34" s="4"/>
      <c r="GX34" s="4"/>
    </row>
    <row r="35" spans="1:207" ht="11.25" customHeight="1" x14ac:dyDescent="0.25">
      <c r="A35" s="213"/>
      <c r="B35" s="207" t="s">
        <v>335</v>
      </c>
      <c r="C35" s="313" t="s">
        <v>334</v>
      </c>
      <c r="D35" s="313"/>
      <c r="E35" s="313"/>
      <c r="F35" s="313"/>
      <c r="G35" s="313"/>
      <c r="H35" s="208" t="s">
        <v>52</v>
      </c>
      <c r="I35" s="210">
        <v>2.1800000000000002</v>
      </c>
      <c r="J35" s="209"/>
      <c r="K35" s="210">
        <v>2.1800000000000002</v>
      </c>
      <c r="L35" s="214"/>
      <c r="M35" s="10"/>
      <c r="N35" s="215">
        <v>1066.97</v>
      </c>
      <c r="O35" s="209"/>
      <c r="P35" s="212">
        <v>2325.9899999999998</v>
      </c>
      <c r="Q35" s="216"/>
      <c r="R35" s="216"/>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c r="BK35" s="4"/>
      <c r="BL35" s="4"/>
      <c r="BM35" s="4"/>
      <c r="BN35" s="4"/>
      <c r="BO35" s="4"/>
      <c r="BP35" s="4"/>
      <c r="BQ35" s="4"/>
      <c r="BR35" s="4"/>
      <c r="BS35" s="4"/>
      <c r="BT35" s="4"/>
      <c r="BU35" s="4"/>
      <c r="BV35" s="4"/>
      <c r="BW35" s="4"/>
      <c r="BX35" s="4"/>
      <c r="BY35" s="4"/>
      <c r="BZ35" s="4"/>
      <c r="CA35" s="4"/>
      <c r="CB35" s="4"/>
      <c r="CC35" s="4"/>
      <c r="CD35" s="4"/>
      <c r="CE35" s="4"/>
      <c r="CF35" s="4"/>
      <c r="CG35" s="4"/>
      <c r="CH35" s="4"/>
      <c r="CI35" s="4"/>
      <c r="CJ35" s="4"/>
      <c r="CK35" s="4"/>
      <c r="CL35" s="4"/>
      <c r="CM35" s="4"/>
      <c r="CN35" s="4"/>
      <c r="CO35" s="4"/>
      <c r="CP35" s="4"/>
      <c r="CQ35" s="4"/>
      <c r="CR35" s="4"/>
      <c r="CS35" s="4"/>
      <c r="CT35" s="4"/>
      <c r="CU35" s="4"/>
      <c r="CV35" s="4"/>
      <c r="CW35" s="4"/>
      <c r="CX35" s="4"/>
      <c r="CY35" s="4"/>
      <c r="CZ35" s="4"/>
      <c r="DA35" s="4"/>
      <c r="DB35" s="4"/>
      <c r="DC35" s="4"/>
      <c r="DD35" s="4"/>
      <c r="DE35" s="4"/>
      <c r="DF35" s="4"/>
      <c r="DG35" s="4"/>
      <c r="DH35" s="4"/>
      <c r="DI35" s="4"/>
      <c r="DJ35" s="4"/>
      <c r="DK35" s="4"/>
      <c r="DL35" s="4"/>
      <c r="DM35" s="4"/>
      <c r="DN35" s="4"/>
      <c r="DO35" s="4"/>
      <c r="DP35" s="4"/>
      <c r="DQ35" s="4"/>
      <c r="DR35" s="4"/>
      <c r="DS35" s="4"/>
      <c r="DT35" s="4"/>
      <c r="DU35" s="4"/>
      <c r="DV35" s="4"/>
      <c r="DW35" s="4"/>
      <c r="DX35" s="4"/>
      <c r="DY35" s="4"/>
      <c r="DZ35" s="4"/>
      <c r="EA35" s="4"/>
      <c r="EB35" s="4"/>
      <c r="EC35" s="4"/>
      <c r="ED35" s="4"/>
      <c r="EE35" s="4"/>
      <c r="EF35" s="4"/>
      <c r="EG35" s="4"/>
      <c r="EH35" s="4"/>
      <c r="EI35" s="4"/>
      <c r="EJ35" s="4"/>
      <c r="EK35" s="4"/>
      <c r="EL35" s="4"/>
      <c r="EM35" s="4"/>
      <c r="EN35" s="4"/>
      <c r="EO35" s="4"/>
      <c r="EP35" s="4"/>
      <c r="EQ35" s="4"/>
      <c r="ER35" s="4"/>
      <c r="ES35" s="4"/>
      <c r="ET35" s="4"/>
      <c r="EU35" s="4"/>
      <c r="EV35" s="4"/>
      <c r="EW35" s="4"/>
      <c r="EX35" s="4"/>
      <c r="EY35" s="4"/>
      <c r="EZ35" s="4"/>
      <c r="FA35" s="4"/>
      <c r="FB35" s="4"/>
      <c r="FC35" s="4"/>
      <c r="FD35" s="4"/>
      <c r="FE35" s="4"/>
      <c r="FF35" s="4"/>
      <c r="FG35" s="4"/>
      <c r="FH35" s="4"/>
      <c r="FI35" s="4"/>
      <c r="FJ35" s="4"/>
      <c r="FK35" s="4"/>
      <c r="FL35" s="4"/>
      <c r="FM35" s="4"/>
      <c r="FN35" s="4"/>
      <c r="FO35" s="4"/>
      <c r="FP35" s="4"/>
      <c r="FQ35" s="4"/>
      <c r="FR35" s="4"/>
      <c r="FS35" s="4"/>
      <c r="FT35" s="4"/>
      <c r="FU35" s="4"/>
      <c r="FV35" s="4"/>
      <c r="FW35" s="4"/>
      <c r="FX35" s="4"/>
      <c r="FY35" s="4"/>
      <c r="FZ35" s="4"/>
      <c r="GA35" s="4"/>
      <c r="GB35" s="4"/>
      <c r="GC35" s="4"/>
      <c r="GD35" s="4"/>
      <c r="GE35" s="4"/>
      <c r="GF35" s="4"/>
      <c r="GG35" s="4"/>
      <c r="GH35" s="4"/>
      <c r="GI35" s="4"/>
      <c r="GJ35" s="4"/>
      <c r="GK35" s="4"/>
      <c r="GL35" s="4"/>
      <c r="GM35" s="4"/>
      <c r="GN35" s="4"/>
      <c r="GO35" s="9"/>
      <c r="GP35" s="9"/>
      <c r="GQ35" s="9"/>
      <c r="GR35" s="9"/>
      <c r="GS35" s="9"/>
      <c r="GT35" s="9"/>
      <c r="GU35" s="8"/>
      <c r="GV35" s="8" t="s">
        <v>334</v>
      </c>
      <c r="GW35" s="4"/>
      <c r="GX35" s="4"/>
    </row>
    <row r="36" spans="1:207" ht="11.25" customHeight="1" x14ac:dyDescent="0.25">
      <c r="A36" s="217"/>
      <c r="B36" s="218"/>
      <c r="C36" s="387" t="s">
        <v>39</v>
      </c>
      <c r="D36" s="387"/>
      <c r="E36" s="387"/>
      <c r="F36" s="387"/>
      <c r="G36" s="387"/>
      <c r="H36" s="200"/>
      <c r="I36" s="201"/>
      <c r="J36" s="201"/>
      <c r="K36" s="201"/>
      <c r="L36" s="203"/>
      <c r="M36" s="201"/>
      <c r="N36" s="219"/>
      <c r="O36" s="201"/>
      <c r="P36" s="220">
        <v>5195.13</v>
      </c>
      <c r="Q36" s="216"/>
      <c r="R36" s="216"/>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c r="BK36" s="4"/>
      <c r="BL36" s="4"/>
      <c r="BM36" s="4"/>
      <c r="BN36" s="4"/>
      <c r="BO36" s="4"/>
      <c r="BP36" s="4"/>
      <c r="BQ36" s="4"/>
      <c r="BR36" s="4"/>
      <c r="BS36" s="4"/>
      <c r="BT36" s="4"/>
      <c r="BU36" s="4"/>
      <c r="BV36" s="4"/>
      <c r="BW36" s="4"/>
      <c r="BX36" s="4"/>
      <c r="BY36" s="4"/>
      <c r="BZ36" s="4"/>
      <c r="CA36" s="4"/>
      <c r="CB36" s="4"/>
      <c r="CC36" s="4"/>
      <c r="CD36" s="4"/>
      <c r="CE36" s="4"/>
      <c r="CF36" s="4"/>
      <c r="CG36" s="4"/>
      <c r="CH36" s="4"/>
      <c r="CI36" s="4"/>
      <c r="CJ36" s="4"/>
      <c r="CK36" s="4"/>
      <c r="CL36" s="4"/>
      <c r="CM36" s="4"/>
      <c r="CN36" s="4"/>
      <c r="CO36" s="4"/>
      <c r="CP36" s="4"/>
      <c r="CQ36" s="4"/>
      <c r="CR36" s="4"/>
      <c r="CS36" s="4"/>
      <c r="CT36" s="4"/>
      <c r="CU36" s="4"/>
      <c r="CV36" s="4"/>
      <c r="CW36" s="4"/>
      <c r="CX36" s="4"/>
      <c r="CY36" s="4"/>
      <c r="CZ36" s="4"/>
      <c r="DA36" s="4"/>
      <c r="DB36" s="4"/>
      <c r="DC36" s="4"/>
      <c r="DD36" s="4"/>
      <c r="DE36" s="4"/>
      <c r="DF36" s="4"/>
      <c r="DG36" s="4"/>
      <c r="DH36" s="4"/>
      <c r="DI36" s="4"/>
      <c r="DJ36" s="4"/>
      <c r="DK36" s="4"/>
      <c r="DL36" s="4"/>
      <c r="DM36" s="4"/>
      <c r="DN36" s="4"/>
      <c r="DO36" s="4"/>
      <c r="DP36" s="4"/>
      <c r="DQ36" s="4"/>
      <c r="DR36" s="4"/>
      <c r="DS36" s="4"/>
      <c r="DT36" s="4"/>
      <c r="DU36" s="4"/>
      <c r="DV36" s="4"/>
      <c r="DW36" s="4"/>
      <c r="DX36" s="4"/>
      <c r="DY36" s="4"/>
      <c r="DZ36" s="4"/>
      <c r="EA36" s="4"/>
      <c r="EB36" s="4"/>
      <c r="EC36" s="4"/>
      <c r="ED36" s="4"/>
      <c r="EE36" s="4"/>
      <c r="EF36" s="4"/>
      <c r="EG36" s="4"/>
      <c r="EH36" s="4"/>
      <c r="EI36" s="4"/>
      <c r="EJ36" s="4"/>
      <c r="EK36" s="4"/>
      <c r="EL36" s="4"/>
      <c r="EM36" s="4"/>
      <c r="EN36" s="4"/>
      <c r="EO36" s="4"/>
      <c r="EP36" s="4"/>
      <c r="EQ36" s="4"/>
      <c r="ER36" s="4"/>
      <c r="ES36" s="4"/>
      <c r="ET36" s="4"/>
      <c r="EU36" s="4"/>
      <c r="EV36" s="4"/>
      <c r="EW36" s="4"/>
      <c r="EX36" s="4"/>
      <c r="EY36" s="4"/>
      <c r="EZ36" s="4"/>
      <c r="FA36" s="4"/>
      <c r="FB36" s="4"/>
      <c r="FC36" s="4"/>
      <c r="FD36" s="4"/>
      <c r="FE36" s="4"/>
      <c r="FF36" s="4"/>
      <c r="FG36" s="4"/>
      <c r="FH36" s="4"/>
      <c r="FI36" s="4"/>
      <c r="FJ36" s="4"/>
      <c r="FK36" s="4"/>
      <c r="FL36" s="4"/>
      <c r="FM36" s="4"/>
      <c r="FN36" s="4"/>
      <c r="FO36" s="4"/>
      <c r="FP36" s="4"/>
      <c r="FQ36" s="4"/>
      <c r="FR36" s="4"/>
      <c r="FS36" s="4"/>
      <c r="FT36" s="4"/>
      <c r="FU36" s="4"/>
      <c r="FV36" s="4"/>
      <c r="FW36" s="4"/>
      <c r="FX36" s="4"/>
      <c r="FY36" s="4"/>
      <c r="FZ36" s="4"/>
      <c r="GA36" s="4"/>
      <c r="GB36" s="4"/>
      <c r="GC36" s="4"/>
      <c r="GD36" s="4"/>
      <c r="GE36" s="4"/>
      <c r="GF36" s="4"/>
      <c r="GG36" s="4"/>
      <c r="GH36" s="4"/>
      <c r="GI36" s="4"/>
      <c r="GJ36" s="4"/>
      <c r="GK36" s="4"/>
      <c r="GL36" s="4"/>
      <c r="GM36" s="4"/>
      <c r="GN36" s="4"/>
      <c r="GO36" s="9"/>
      <c r="GP36" s="9"/>
      <c r="GQ36" s="9"/>
      <c r="GR36" s="9"/>
      <c r="GS36" s="9"/>
      <c r="GT36" s="9"/>
      <c r="GU36" s="8"/>
      <c r="GV36" s="8"/>
      <c r="GW36" s="9" t="s">
        <v>39</v>
      </c>
      <c r="GX36" s="4"/>
    </row>
    <row r="37" spans="1:207" ht="11.25" customHeight="1" x14ac:dyDescent="0.25">
      <c r="A37" s="221"/>
      <c r="B37" s="207"/>
      <c r="C37" s="313" t="s">
        <v>36</v>
      </c>
      <c r="D37" s="313"/>
      <c r="E37" s="313"/>
      <c r="F37" s="313"/>
      <c r="G37" s="313"/>
      <c r="H37" s="208"/>
      <c r="I37" s="209"/>
      <c r="J37" s="209"/>
      <c r="K37" s="209"/>
      <c r="L37" s="211"/>
      <c r="M37" s="209"/>
      <c r="N37" s="211"/>
      <c r="O37" s="209"/>
      <c r="P37" s="212">
        <v>5195.13</v>
      </c>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9"/>
      <c r="GP37" s="9"/>
      <c r="GQ37" s="9"/>
      <c r="GR37" s="9"/>
      <c r="GS37" s="9"/>
      <c r="GT37" s="9"/>
      <c r="GU37" s="8"/>
      <c r="GV37" s="8"/>
      <c r="GW37" s="9"/>
      <c r="GX37" s="8" t="s">
        <v>36</v>
      </c>
    </row>
    <row r="38" spans="1:207" ht="11.25" customHeight="1" x14ac:dyDescent="0.25">
      <c r="A38" s="221"/>
      <c r="B38" s="207" t="s">
        <v>333</v>
      </c>
      <c r="C38" s="313" t="s">
        <v>332</v>
      </c>
      <c r="D38" s="313"/>
      <c r="E38" s="313"/>
      <c r="F38" s="313"/>
      <c r="G38" s="313"/>
      <c r="H38" s="208" t="s">
        <v>32</v>
      </c>
      <c r="I38" s="222">
        <v>74</v>
      </c>
      <c r="J38" s="209"/>
      <c r="K38" s="222">
        <v>74</v>
      </c>
      <c r="L38" s="211"/>
      <c r="M38" s="209"/>
      <c r="N38" s="211"/>
      <c r="O38" s="209"/>
      <c r="P38" s="212">
        <v>3844.4</v>
      </c>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4"/>
      <c r="CZ38" s="4"/>
      <c r="DA38" s="4"/>
      <c r="DB38" s="4"/>
      <c r="DC38" s="4"/>
      <c r="DD38" s="4"/>
      <c r="DE38" s="4"/>
      <c r="DF38" s="4"/>
      <c r="DG38" s="4"/>
      <c r="DH38" s="4"/>
      <c r="DI38" s="4"/>
      <c r="DJ38" s="4"/>
      <c r="DK38" s="4"/>
      <c r="DL38" s="4"/>
      <c r="DM38" s="4"/>
      <c r="DN38" s="4"/>
      <c r="DO38" s="4"/>
      <c r="DP38" s="4"/>
      <c r="DQ38" s="4"/>
      <c r="DR38" s="4"/>
      <c r="DS38" s="4"/>
      <c r="DT38" s="4"/>
      <c r="DU38" s="4"/>
      <c r="DV38" s="4"/>
      <c r="DW38" s="4"/>
      <c r="DX38" s="4"/>
      <c r="DY38" s="4"/>
      <c r="DZ38" s="4"/>
      <c r="EA38" s="4"/>
      <c r="EB38" s="4"/>
      <c r="EC38" s="4"/>
      <c r="ED38" s="4"/>
      <c r="EE38" s="4"/>
      <c r="EF38" s="4"/>
      <c r="EG38" s="4"/>
      <c r="EH38" s="4"/>
      <c r="EI38" s="4"/>
      <c r="EJ38" s="4"/>
      <c r="EK38" s="4"/>
      <c r="EL38" s="4"/>
      <c r="EM38" s="4"/>
      <c r="EN38" s="4"/>
      <c r="EO38" s="4"/>
      <c r="EP38" s="4"/>
      <c r="EQ38" s="4"/>
      <c r="ER38" s="4"/>
      <c r="ES38" s="4"/>
      <c r="ET38" s="4"/>
      <c r="EU38" s="4"/>
      <c r="EV38" s="4"/>
      <c r="EW38" s="4"/>
      <c r="EX38" s="4"/>
      <c r="EY38" s="4"/>
      <c r="EZ38" s="4"/>
      <c r="FA38" s="4"/>
      <c r="FB38" s="4"/>
      <c r="FC38" s="4"/>
      <c r="FD38" s="4"/>
      <c r="FE38" s="4"/>
      <c r="FF38" s="4"/>
      <c r="FG38" s="4"/>
      <c r="FH38" s="4"/>
      <c r="FI38" s="4"/>
      <c r="FJ38" s="4"/>
      <c r="FK38" s="4"/>
      <c r="FL38" s="4"/>
      <c r="FM38" s="4"/>
      <c r="FN38" s="4"/>
      <c r="FO38" s="4"/>
      <c r="FP38" s="4"/>
      <c r="FQ38" s="4"/>
      <c r="FR38" s="4"/>
      <c r="FS38" s="4"/>
      <c r="FT38" s="4"/>
      <c r="FU38" s="4"/>
      <c r="FV38" s="4"/>
      <c r="FW38" s="4"/>
      <c r="FX38" s="4"/>
      <c r="FY38" s="4"/>
      <c r="FZ38" s="4"/>
      <c r="GA38" s="4"/>
      <c r="GB38" s="4"/>
      <c r="GC38" s="4"/>
      <c r="GD38" s="4"/>
      <c r="GE38" s="4"/>
      <c r="GF38" s="4"/>
      <c r="GG38" s="4"/>
      <c r="GH38" s="4"/>
      <c r="GI38" s="4"/>
      <c r="GJ38" s="4"/>
      <c r="GK38" s="4"/>
      <c r="GL38" s="4"/>
      <c r="GM38" s="4"/>
      <c r="GN38" s="4"/>
      <c r="GO38" s="9"/>
      <c r="GP38" s="9"/>
      <c r="GQ38" s="9"/>
      <c r="GR38" s="9"/>
      <c r="GS38" s="9"/>
      <c r="GT38" s="9"/>
      <c r="GU38" s="8"/>
      <c r="GV38" s="8"/>
      <c r="GW38" s="9"/>
      <c r="GX38" s="8" t="s">
        <v>332</v>
      </c>
    </row>
    <row r="39" spans="1:207" ht="11.25" customHeight="1" x14ac:dyDescent="0.25">
      <c r="A39" s="221"/>
      <c r="B39" s="207" t="s">
        <v>331</v>
      </c>
      <c r="C39" s="313" t="s">
        <v>330</v>
      </c>
      <c r="D39" s="313"/>
      <c r="E39" s="313"/>
      <c r="F39" s="313"/>
      <c r="G39" s="313"/>
      <c r="H39" s="208" t="s">
        <v>32</v>
      </c>
      <c r="I39" s="222">
        <v>36</v>
      </c>
      <c r="J39" s="209"/>
      <c r="K39" s="222">
        <v>36</v>
      </c>
      <c r="L39" s="211"/>
      <c r="M39" s="209"/>
      <c r="N39" s="211"/>
      <c r="O39" s="209"/>
      <c r="P39" s="212">
        <v>1870.25</v>
      </c>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4"/>
      <c r="DD39" s="4"/>
      <c r="DE39" s="4"/>
      <c r="DF39" s="4"/>
      <c r="DG39" s="4"/>
      <c r="DH39" s="4"/>
      <c r="DI39" s="4"/>
      <c r="DJ39" s="4"/>
      <c r="DK39" s="4"/>
      <c r="DL39" s="4"/>
      <c r="DM39" s="4"/>
      <c r="DN39" s="4"/>
      <c r="DO39" s="4"/>
      <c r="DP39" s="4"/>
      <c r="DQ39" s="4"/>
      <c r="DR39" s="4"/>
      <c r="DS39" s="4"/>
      <c r="DT39" s="4"/>
      <c r="DU39" s="4"/>
      <c r="DV39" s="4"/>
      <c r="DW39" s="4"/>
      <c r="DX39" s="4"/>
      <c r="DY39" s="4"/>
      <c r="DZ39" s="4"/>
      <c r="EA39" s="4"/>
      <c r="EB39" s="4"/>
      <c r="EC39" s="4"/>
      <c r="ED39" s="4"/>
      <c r="EE39" s="4"/>
      <c r="EF39" s="4"/>
      <c r="EG39" s="4"/>
      <c r="EH39" s="4"/>
      <c r="EI39" s="4"/>
      <c r="EJ39" s="4"/>
      <c r="EK39" s="4"/>
      <c r="EL39" s="4"/>
      <c r="EM39" s="4"/>
      <c r="EN39" s="4"/>
      <c r="EO39" s="4"/>
      <c r="EP39" s="4"/>
      <c r="EQ39" s="4"/>
      <c r="ER39" s="4"/>
      <c r="ES39" s="4"/>
      <c r="ET39" s="4"/>
      <c r="EU39" s="4"/>
      <c r="EV39" s="4"/>
      <c r="EW39" s="4"/>
      <c r="EX39" s="4"/>
      <c r="EY39" s="4"/>
      <c r="EZ39" s="4"/>
      <c r="FA39" s="4"/>
      <c r="FB39" s="4"/>
      <c r="FC39" s="4"/>
      <c r="FD39" s="4"/>
      <c r="FE39" s="4"/>
      <c r="FF39" s="4"/>
      <c r="FG39" s="4"/>
      <c r="FH39" s="4"/>
      <c r="FI39" s="4"/>
      <c r="FJ39" s="4"/>
      <c r="FK39" s="4"/>
      <c r="FL39" s="4"/>
      <c r="FM39" s="4"/>
      <c r="FN39" s="4"/>
      <c r="FO39" s="4"/>
      <c r="FP39" s="4"/>
      <c r="FQ39" s="4"/>
      <c r="FR39" s="4"/>
      <c r="FS39" s="4"/>
      <c r="FT39" s="4"/>
      <c r="FU39" s="4"/>
      <c r="FV39" s="4"/>
      <c r="FW39" s="4"/>
      <c r="FX39" s="4"/>
      <c r="FY39" s="4"/>
      <c r="FZ39" s="4"/>
      <c r="GA39" s="4"/>
      <c r="GB39" s="4"/>
      <c r="GC39" s="4"/>
      <c r="GD39" s="4"/>
      <c r="GE39" s="4"/>
      <c r="GF39" s="4"/>
      <c r="GG39" s="4"/>
      <c r="GH39" s="4"/>
      <c r="GI39" s="4"/>
      <c r="GJ39" s="4"/>
      <c r="GK39" s="4"/>
      <c r="GL39" s="4"/>
      <c r="GM39" s="4"/>
      <c r="GN39" s="4"/>
      <c r="GO39" s="9"/>
      <c r="GP39" s="9"/>
      <c r="GQ39" s="9"/>
      <c r="GR39" s="9"/>
      <c r="GS39" s="9"/>
      <c r="GT39" s="9"/>
      <c r="GU39" s="8"/>
      <c r="GV39" s="8"/>
      <c r="GW39" s="9"/>
      <c r="GX39" s="8" t="s">
        <v>330</v>
      </c>
    </row>
    <row r="40" spans="1:207" ht="11.25" customHeight="1" x14ac:dyDescent="0.25">
      <c r="A40" s="223"/>
      <c r="B40" s="224"/>
      <c r="C40" s="387" t="s">
        <v>30</v>
      </c>
      <c r="D40" s="387"/>
      <c r="E40" s="387"/>
      <c r="F40" s="387"/>
      <c r="G40" s="387"/>
      <c r="H40" s="200"/>
      <c r="I40" s="201"/>
      <c r="J40" s="201"/>
      <c r="K40" s="201"/>
      <c r="L40" s="203"/>
      <c r="M40" s="201"/>
      <c r="N40" s="219">
        <v>10909.78</v>
      </c>
      <c r="O40" s="201"/>
      <c r="P40" s="220">
        <v>10909.78</v>
      </c>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9"/>
      <c r="GP40" s="9"/>
      <c r="GQ40" s="9"/>
      <c r="GR40" s="9"/>
      <c r="GS40" s="9"/>
      <c r="GT40" s="9"/>
      <c r="GU40" s="8"/>
      <c r="GV40" s="8"/>
      <c r="GW40" s="9"/>
      <c r="GX40" s="8"/>
      <c r="GY40" s="9" t="s">
        <v>30</v>
      </c>
    </row>
    <row r="41" spans="1:207" ht="11.25" customHeight="1" x14ac:dyDescent="0.25">
      <c r="A41" s="225"/>
      <c r="B41" s="226"/>
      <c r="C41" s="226"/>
      <c r="D41" s="226"/>
      <c r="E41" s="226"/>
      <c r="F41" s="226"/>
      <c r="G41" s="226"/>
      <c r="H41" s="227"/>
      <c r="I41" s="228"/>
      <c r="J41" s="228"/>
      <c r="K41" s="228"/>
      <c r="L41" s="229"/>
      <c r="M41" s="228"/>
      <c r="N41" s="229"/>
      <c r="O41" s="228"/>
      <c r="P41" s="230"/>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9"/>
      <c r="GP41" s="9"/>
      <c r="GQ41" s="9"/>
      <c r="GR41" s="9"/>
      <c r="GS41" s="9"/>
      <c r="GT41" s="9"/>
      <c r="GU41" s="8"/>
      <c r="GV41" s="8"/>
      <c r="GW41" s="9"/>
      <c r="GX41" s="8"/>
      <c r="GY41" s="9"/>
    </row>
    <row r="42" spans="1:207" ht="11.25" customHeight="1" x14ac:dyDescent="0.25">
      <c r="A42" s="198" t="s">
        <v>59</v>
      </c>
      <c r="B42" s="199" t="s">
        <v>352</v>
      </c>
      <c r="C42" s="375" t="s">
        <v>351</v>
      </c>
      <c r="D42" s="375"/>
      <c r="E42" s="375"/>
      <c r="F42" s="375"/>
      <c r="G42" s="375"/>
      <c r="H42" s="200" t="s">
        <v>345</v>
      </c>
      <c r="I42" s="201">
        <v>1</v>
      </c>
      <c r="J42" s="202">
        <v>1</v>
      </c>
      <c r="K42" s="202">
        <v>1</v>
      </c>
      <c r="L42" s="203"/>
      <c r="M42" s="201"/>
      <c r="N42" s="204"/>
      <c r="O42" s="201"/>
      <c r="P42" s="205"/>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9"/>
      <c r="GP42" s="9" t="s">
        <v>351</v>
      </c>
      <c r="GQ42" s="9" t="s">
        <v>4</v>
      </c>
      <c r="GR42" s="9" t="s">
        <v>4</v>
      </c>
      <c r="GS42" s="9" t="s">
        <v>4</v>
      </c>
      <c r="GT42" s="9" t="s">
        <v>4</v>
      </c>
      <c r="GU42" s="8"/>
      <c r="GV42" s="8"/>
      <c r="GW42" s="9"/>
      <c r="GX42" s="8"/>
      <c r="GY42" s="9"/>
    </row>
    <row r="43" spans="1:207" ht="11.25" customHeight="1" x14ac:dyDescent="0.25">
      <c r="A43" s="206"/>
      <c r="B43" s="207" t="s">
        <v>63</v>
      </c>
      <c r="C43" s="313" t="s">
        <v>62</v>
      </c>
      <c r="D43" s="313"/>
      <c r="E43" s="313"/>
      <c r="F43" s="313"/>
      <c r="G43" s="313"/>
      <c r="H43" s="208" t="s">
        <v>52</v>
      </c>
      <c r="I43" s="209"/>
      <c r="J43" s="209"/>
      <c r="K43" s="231">
        <v>4.5</v>
      </c>
      <c r="L43" s="211"/>
      <c r="M43" s="209"/>
      <c r="N43" s="211"/>
      <c r="O43" s="209"/>
      <c r="P43" s="212">
        <v>4461.6000000000004</v>
      </c>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9"/>
      <c r="GP43" s="9"/>
      <c r="GQ43" s="9"/>
      <c r="GR43" s="9"/>
      <c r="GS43" s="9"/>
      <c r="GT43" s="9"/>
      <c r="GU43" s="8" t="s">
        <v>62</v>
      </c>
      <c r="GV43" s="8"/>
      <c r="GW43" s="9"/>
      <c r="GX43" s="8"/>
      <c r="GY43" s="9"/>
    </row>
    <row r="44" spans="1:207" ht="11.25" customHeight="1" x14ac:dyDescent="0.25">
      <c r="A44" s="213"/>
      <c r="B44" s="207" t="s">
        <v>341</v>
      </c>
      <c r="C44" s="313" t="s">
        <v>340</v>
      </c>
      <c r="D44" s="313"/>
      <c r="E44" s="313"/>
      <c r="F44" s="313"/>
      <c r="G44" s="313"/>
      <c r="H44" s="208" t="s">
        <v>52</v>
      </c>
      <c r="I44" s="210">
        <v>1.46</v>
      </c>
      <c r="J44" s="209"/>
      <c r="K44" s="210">
        <v>1.46</v>
      </c>
      <c r="L44" s="214"/>
      <c r="M44" s="10"/>
      <c r="N44" s="215">
        <v>976.16</v>
      </c>
      <c r="O44" s="209"/>
      <c r="P44" s="212">
        <v>1425.19</v>
      </c>
      <c r="Q44" s="216"/>
      <c r="R44" s="216"/>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9"/>
      <c r="GP44" s="9"/>
      <c r="GQ44" s="9"/>
      <c r="GR44" s="9"/>
      <c r="GS44" s="9"/>
      <c r="GT44" s="9"/>
      <c r="GU44" s="8"/>
      <c r="GV44" s="8" t="s">
        <v>340</v>
      </c>
      <c r="GW44" s="9"/>
      <c r="GX44" s="8"/>
      <c r="GY44" s="9"/>
    </row>
    <row r="45" spans="1:207" ht="11.25" customHeight="1" x14ac:dyDescent="0.25">
      <c r="A45" s="213"/>
      <c r="B45" s="207" t="s">
        <v>339</v>
      </c>
      <c r="C45" s="313" t="s">
        <v>338</v>
      </c>
      <c r="D45" s="313"/>
      <c r="E45" s="313"/>
      <c r="F45" s="313"/>
      <c r="G45" s="313"/>
      <c r="H45" s="208" t="s">
        <v>52</v>
      </c>
      <c r="I45" s="210">
        <v>1.17</v>
      </c>
      <c r="J45" s="209"/>
      <c r="K45" s="210">
        <v>1.17</v>
      </c>
      <c r="L45" s="214"/>
      <c r="M45" s="10"/>
      <c r="N45" s="215">
        <v>889.9</v>
      </c>
      <c r="O45" s="209"/>
      <c r="P45" s="212">
        <v>1041.18</v>
      </c>
      <c r="Q45" s="216"/>
      <c r="R45" s="216"/>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9"/>
      <c r="GP45" s="9"/>
      <c r="GQ45" s="9"/>
      <c r="GR45" s="9"/>
      <c r="GS45" s="9"/>
      <c r="GT45" s="9"/>
      <c r="GU45" s="8"/>
      <c r="GV45" s="8" t="s">
        <v>338</v>
      </c>
      <c r="GW45" s="9"/>
      <c r="GX45" s="8"/>
      <c r="GY45" s="9"/>
    </row>
    <row r="46" spans="1:207" ht="11.25" customHeight="1" x14ac:dyDescent="0.25">
      <c r="A46" s="213"/>
      <c r="B46" s="207" t="s">
        <v>335</v>
      </c>
      <c r="C46" s="313" t="s">
        <v>334</v>
      </c>
      <c r="D46" s="313"/>
      <c r="E46" s="313"/>
      <c r="F46" s="313"/>
      <c r="G46" s="313"/>
      <c r="H46" s="208" t="s">
        <v>52</v>
      </c>
      <c r="I46" s="210">
        <v>1.87</v>
      </c>
      <c r="J46" s="209"/>
      <c r="K46" s="210">
        <v>1.87</v>
      </c>
      <c r="L46" s="214"/>
      <c r="M46" s="10"/>
      <c r="N46" s="215">
        <v>1066.97</v>
      </c>
      <c r="O46" s="209"/>
      <c r="P46" s="212">
        <v>1995.23</v>
      </c>
      <c r="Q46" s="216"/>
      <c r="R46" s="216"/>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9"/>
      <c r="GP46" s="9"/>
      <c r="GQ46" s="9"/>
      <c r="GR46" s="9"/>
      <c r="GS46" s="9"/>
      <c r="GT46" s="9"/>
      <c r="GU46" s="8"/>
      <c r="GV46" s="8" t="s">
        <v>334</v>
      </c>
      <c r="GW46" s="9"/>
      <c r="GX46" s="8"/>
      <c r="GY46" s="9"/>
    </row>
    <row r="47" spans="1:207" ht="11.25" customHeight="1" x14ac:dyDescent="0.25">
      <c r="A47" s="217"/>
      <c r="B47" s="218"/>
      <c r="C47" s="387" t="s">
        <v>39</v>
      </c>
      <c r="D47" s="387"/>
      <c r="E47" s="387"/>
      <c r="F47" s="387"/>
      <c r="G47" s="387"/>
      <c r="H47" s="200"/>
      <c r="I47" s="201"/>
      <c r="J47" s="201"/>
      <c r="K47" s="201"/>
      <c r="L47" s="203"/>
      <c r="M47" s="201"/>
      <c r="N47" s="219"/>
      <c r="O47" s="201"/>
      <c r="P47" s="220">
        <v>4461.6000000000004</v>
      </c>
      <c r="Q47" s="216"/>
      <c r="R47" s="216"/>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9"/>
      <c r="GP47" s="9"/>
      <c r="GQ47" s="9"/>
      <c r="GR47" s="9"/>
      <c r="GS47" s="9"/>
      <c r="GT47" s="9"/>
      <c r="GU47" s="8"/>
      <c r="GV47" s="8"/>
      <c r="GW47" s="9" t="s">
        <v>39</v>
      </c>
      <c r="GX47" s="8"/>
      <c r="GY47" s="9"/>
    </row>
    <row r="48" spans="1:207" ht="11.25" customHeight="1" x14ac:dyDescent="0.25">
      <c r="A48" s="221"/>
      <c r="B48" s="207"/>
      <c r="C48" s="313" t="s">
        <v>36</v>
      </c>
      <c r="D48" s="313"/>
      <c r="E48" s="313"/>
      <c r="F48" s="313"/>
      <c r="G48" s="313"/>
      <c r="H48" s="208"/>
      <c r="I48" s="209"/>
      <c r="J48" s="209"/>
      <c r="K48" s="209"/>
      <c r="L48" s="211"/>
      <c r="M48" s="209"/>
      <c r="N48" s="211"/>
      <c r="O48" s="209"/>
      <c r="P48" s="212">
        <v>4461.6000000000004</v>
      </c>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9"/>
      <c r="GP48" s="9"/>
      <c r="GQ48" s="9"/>
      <c r="GR48" s="9"/>
      <c r="GS48" s="9"/>
      <c r="GT48" s="9"/>
      <c r="GU48" s="8"/>
      <c r="GV48" s="8"/>
      <c r="GW48" s="9"/>
      <c r="GX48" s="8" t="s">
        <v>36</v>
      </c>
      <c r="GY48" s="9"/>
    </row>
    <row r="49" spans="1:207" ht="11.25" customHeight="1" x14ac:dyDescent="0.25">
      <c r="A49" s="221"/>
      <c r="B49" s="207" t="s">
        <v>333</v>
      </c>
      <c r="C49" s="313" t="s">
        <v>332</v>
      </c>
      <c r="D49" s="313"/>
      <c r="E49" s="313"/>
      <c r="F49" s="313"/>
      <c r="G49" s="313"/>
      <c r="H49" s="208" t="s">
        <v>32</v>
      </c>
      <c r="I49" s="222">
        <v>74</v>
      </c>
      <c r="J49" s="209"/>
      <c r="K49" s="222">
        <v>74</v>
      </c>
      <c r="L49" s="211"/>
      <c r="M49" s="209"/>
      <c r="N49" s="211"/>
      <c r="O49" s="209"/>
      <c r="P49" s="212">
        <v>3301.58</v>
      </c>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9"/>
      <c r="GP49" s="9"/>
      <c r="GQ49" s="9"/>
      <c r="GR49" s="9"/>
      <c r="GS49" s="9"/>
      <c r="GT49" s="9"/>
      <c r="GU49" s="8"/>
      <c r="GV49" s="8"/>
      <c r="GW49" s="9"/>
      <c r="GX49" s="8" t="s">
        <v>332</v>
      </c>
      <c r="GY49" s="9"/>
    </row>
    <row r="50" spans="1:207" ht="11.25" customHeight="1" x14ac:dyDescent="0.25">
      <c r="A50" s="221"/>
      <c r="B50" s="207" t="s">
        <v>331</v>
      </c>
      <c r="C50" s="313" t="s">
        <v>330</v>
      </c>
      <c r="D50" s="313"/>
      <c r="E50" s="313"/>
      <c r="F50" s="313"/>
      <c r="G50" s="313"/>
      <c r="H50" s="208" t="s">
        <v>32</v>
      </c>
      <c r="I50" s="222">
        <v>36</v>
      </c>
      <c r="J50" s="209"/>
      <c r="K50" s="222">
        <v>36</v>
      </c>
      <c r="L50" s="211"/>
      <c r="M50" s="209"/>
      <c r="N50" s="211"/>
      <c r="O50" s="209"/>
      <c r="P50" s="212">
        <v>1606.18</v>
      </c>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9"/>
      <c r="GP50" s="9"/>
      <c r="GQ50" s="9"/>
      <c r="GR50" s="9"/>
      <c r="GS50" s="9"/>
      <c r="GT50" s="9"/>
      <c r="GU50" s="8"/>
      <c r="GV50" s="8"/>
      <c r="GW50" s="9"/>
      <c r="GX50" s="8" t="s">
        <v>330</v>
      </c>
      <c r="GY50" s="9"/>
    </row>
    <row r="51" spans="1:207" ht="11.25" customHeight="1" x14ac:dyDescent="0.25">
      <c r="A51" s="223"/>
      <c r="B51" s="224"/>
      <c r="C51" s="387" t="s">
        <v>30</v>
      </c>
      <c r="D51" s="387"/>
      <c r="E51" s="387"/>
      <c r="F51" s="387"/>
      <c r="G51" s="387"/>
      <c r="H51" s="200"/>
      <c r="I51" s="201"/>
      <c r="J51" s="201"/>
      <c r="K51" s="201"/>
      <c r="L51" s="203"/>
      <c r="M51" s="201"/>
      <c r="N51" s="219">
        <v>9369.36</v>
      </c>
      <c r="O51" s="201"/>
      <c r="P51" s="220">
        <v>9369.36</v>
      </c>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c r="BL51" s="4"/>
      <c r="BM51" s="4"/>
      <c r="BN51" s="4"/>
      <c r="BO51" s="4"/>
      <c r="BP51" s="4"/>
      <c r="BQ51" s="4"/>
      <c r="BR51" s="4"/>
      <c r="BS51" s="4"/>
      <c r="BT51" s="4"/>
      <c r="BU51" s="4"/>
      <c r="BV51" s="4"/>
      <c r="BW51" s="4"/>
      <c r="BX51" s="4"/>
      <c r="BY51" s="4"/>
      <c r="BZ51" s="4"/>
      <c r="CA51" s="4"/>
      <c r="CB51" s="4"/>
      <c r="CC51" s="4"/>
      <c r="CD51" s="4"/>
      <c r="CE51" s="4"/>
      <c r="CF51" s="4"/>
      <c r="CG51" s="4"/>
      <c r="CH51" s="4"/>
      <c r="CI51" s="4"/>
      <c r="CJ51" s="4"/>
      <c r="CK51" s="4"/>
      <c r="CL51" s="4"/>
      <c r="CM51" s="4"/>
      <c r="CN51" s="4"/>
      <c r="CO51" s="4"/>
      <c r="CP51" s="4"/>
      <c r="CQ51" s="4"/>
      <c r="CR51" s="4"/>
      <c r="CS51" s="4"/>
      <c r="CT51" s="4"/>
      <c r="CU51" s="4"/>
      <c r="CV51" s="4"/>
      <c r="CW51" s="4"/>
      <c r="CX51" s="4"/>
      <c r="CY51" s="4"/>
      <c r="CZ51" s="4"/>
      <c r="DA51" s="4"/>
      <c r="DB51" s="4"/>
      <c r="DC51" s="4"/>
      <c r="DD51" s="4"/>
      <c r="DE51" s="4"/>
      <c r="DF51" s="4"/>
      <c r="DG51" s="4"/>
      <c r="DH51" s="4"/>
      <c r="DI51" s="4"/>
      <c r="DJ51" s="4"/>
      <c r="DK51" s="4"/>
      <c r="DL51" s="4"/>
      <c r="DM51" s="4"/>
      <c r="DN51" s="4"/>
      <c r="DO51" s="4"/>
      <c r="DP51" s="4"/>
      <c r="DQ51" s="4"/>
      <c r="DR51" s="4"/>
      <c r="DS51" s="4"/>
      <c r="DT51" s="4"/>
      <c r="DU51" s="4"/>
      <c r="DV51" s="4"/>
      <c r="DW51" s="4"/>
      <c r="DX51" s="4"/>
      <c r="DY51" s="4"/>
      <c r="DZ51" s="4"/>
      <c r="EA51" s="4"/>
      <c r="EB51" s="4"/>
      <c r="EC51" s="4"/>
      <c r="ED51" s="4"/>
      <c r="EE51" s="4"/>
      <c r="EF51" s="4"/>
      <c r="EG51" s="4"/>
      <c r="EH51" s="4"/>
      <c r="EI51" s="4"/>
      <c r="EJ51" s="4"/>
      <c r="EK51" s="4"/>
      <c r="EL51" s="4"/>
      <c r="EM51" s="4"/>
      <c r="EN51" s="4"/>
      <c r="EO51" s="4"/>
      <c r="EP51" s="4"/>
      <c r="EQ51" s="4"/>
      <c r="ER51" s="4"/>
      <c r="ES51" s="4"/>
      <c r="ET51" s="4"/>
      <c r="EU51" s="4"/>
      <c r="EV51" s="4"/>
      <c r="EW51" s="4"/>
      <c r="EX51" s="4"/>
      <c r="EY51" s="4"/>
      <c r="EZ51" s="4"/>
      <c r="FA51" s="4"/>
      <c r="FB51" s="4"/>
      <c r="FC51" s="4"/>
      <c r="FD51" s="4"/>
      <c r="FE51" s="4"/>
      <c r="FF51" s="4"/>
      <c r="FG51" s="4"/>
      <c r="FH51" s="4"/>
      <c r="FI51" s="4"/>
      <c r="FJ51" s="4"/>
      <c r="FK51" s="4"/>
      <c r="FL51" s="4"/>
      <c r="FM51" s="4"/>
      <c r="FN51" s="4"/>
      <c r="FO51" s="4"/>
      <c r="FP51" s="4"/>
      <c r="FQ51" s="4"/>
      <c r="FR51" s="4"/>
      <c r="FS51" s="4"/>
      <c r="FT51" s="4"/>
      <c r="FU51" s="4"/>
      <c r="FV51" s="4"/>
      <c r="FW51" s="4"/>
      <c r="FX51" s="4"/>
      <c r="FY51" s="4"/>
      <c r="FZ51" s="4"/>
      <c r="GA51" s="4"/>
      <c r="GB51" s="4"/>
      <c r="GC51" s="4"/>
      <c r="GD51" s="4"/>
      <c r="GE51" s="4"/>
      <c r="GF51" s="4"/>
      <c r="GG51" s="4"/>
      <c r="GH51" s="4"/>
      <c r="GI51" s="4"/>
      <c r="GJ51" s="4"/>
      <c r="GK51" s="4"/>
      <c r="GL51" s="4"/>
      <c r="GM51" s="4"/>
      <c r="GN51" s="4"/>
      <c r="GO51" s="9"/>
      <c r="GP51" s="9"/>
      <c r="GQ51" s="9"/>
      <c r="GR51" s="9"/>
      <c r="GS51" s="9"/>
      <c r="GT51" s="9"/>
      <c r="GU51" s="8"/>
      <c r="GV51" s="8"/>
      <c r="GW51" s="9"/>
      <c r="GX51" s="8"/>
      <c r="GY51" s="9" t="s">
        <v>30</v>
      </c>
    </row>
    <row r="52" spans="1:207" ht="11.25" customHeight="1" x14ac:dyDescent="0.25">
      <c r="A52" s="225"/>
      <c r="B52" s="226"/>
      <c r="C52" s="226"/>
      <c r="D52" s="226"/>
      <c r="E52" s="226"/>
      <c r="F52" s="226"/>
      <c r="G52" s="226"/>
      <c r="H52" s="227"/>
      <c r="I52" s="228"/>
      <c r="J52" s="228"/>
      <c r="K52" s="228"/>
      <c r="L52" s="229"/>
      <c r="M52" s="228"/>
      <c r="N52" s="229"/>
      <c r="O52" s="228"/>
      <c r="P52" s="230"/>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c r="BL52" s="4"/>
      <c r="BM52" s="4"/>
      <c r="BN52" s="4"/>
      <c r="BO52" s="4"/>
      <c r="BP52" s="4"/>
      <c r="BQ52" s="4"/>
      <c r="BR52" s="4"/>
      <c r="BS52" s="4"/>
      <c r="BT52" s="4"/>
      <c r="BU52" s="4"/>
      <c r="BV52" s="4"/>
      <c r="BW52" s="4"/>
      <c r="BX52" s="4"/>
      <c r="BY52" s="4"/>
      <c r="BZ52" s="4"/>
      <c r="CA52" s="4"/>
      <c r="CB52" s="4"/>
      <c r="CC52" s="4"/>
      <c r="CD52" s="4"/>
      <c r="CE52" s="4"/>
      <c r="CF52" s="4"/>
      <c r="CG52" s="4"/>
      <c r="CH52" s="4"/>
      <c r="CI52" s="4"/>
      <c r="CJ52" s="4"/>
      <c r="CK52" s="4"/>
      <c r="CL52" s="4"/>
      <c r="CM52" s="4"/>
      <c r="CN52" s="4"/>
      <c r="CO52" s="4"/>
      <c r="CP52" s="4"/>
      <c r="CQ52" s="4"/>
      <c r="CR52" s="4"/>
      <c r="CS52" s="4"/>
      <c r="CT52" s="4"/>
      <c r="CU52" s="4"/>
      <c r="CV52" s="4"/>
      <c r="CW52" s="4"/>
      <c r="CX52" s="4"/>
      <c r="CY52" s="4"/>
      <c r="CZ52" s="4"/>
      <c r="DA52" s="4"/>
      <c r="DB52" s="4"/>
      <c r="DC52" s="4"/>
      <c r="DD52" s="4"/>
      <c r="DE52" s="4"/>
      <c r="DF52" s="4"/>
      <c r="DG52" s="4"/>
      <c r="DH52" s="4"/>
      <c r="DI52" s="4"/>
      <c r="DJ52" s="4"/>
      <c r="DK52" s="4"/>
      <c r="DL52" s="4"/>
      <c r="DM52" s="4"/>
      <c r="DN52" s="4"/>
      <c r="DO52" s="4"/>
      <c r="DP52" s="4"/>
      <c r="DQ52" s="4"/>
      <c r="DR52" s="4"/>
      <c r="DS52" s="4"/>
      <c r="DT52" s="4"/>
      <c r="DU52" s="4"/>
      <c r="DV52" s="4"/>
      <c r="DW52" s="4"/>
      <c r="DX52" s="4"/>
      <c r="DY52" s="4"/>
      <c r="DZ52" s="4"/>
      <c r="EA52" s="4"/>
      <c r="EB52" s="4"/>
      <c r="EC52" s="4"/>
      <c r="ED52" s="4"/>
      <c r="EE52" s="4"/>
      <c r="EF52" s="4"/>
      <c r="EG52" s="4"/>
      <c r="EH52" s="4"/>
      <c r="EI52" s="4"/>
      <c r="EJ52" s="4"/>
      <c r="EK52" s="4"/>
      <c r="EL52" s="4"/>
      <c r="EM52" s="4"/>
      <c r="EN52" s="4"/>
      <c r="EO52" s="4"/>
      <c r="EP52" s="4"/>
      <c r="EQ52" s="4"/>
      <c r="ER52" s="4"/>
      <c r="ES52" s="4"/>
      <c r="ET52" s="4"/>
      <c r="EU52" s="4"/>
      <c r="EV52" s="4"/>
      <c r="EW52" s="4"/>
      <c r="EX52" s="4"/>
      <c r="EY52" s="4"/>
      <c r="EZ52" s="4"/>
      <c r="FA52" s="4"/>
      <c r="FB52" s="4"/>
      <c r="FC52" s="4"/>
      <c r="FD52" s="4"/>
      <c r="FE52" s="4"/>
      <c r="FF52" s="4"/>
      <c r="FG52" s="4"/>
      <c r="FH52" s="4"/>
      <c r="FI52" s="4"/>
      <c r="FJ52" s="4"/>
      <c r="FK52" s="4"/>
      <c r="FL52" s="4"/>
      <c r="FM52" s="4"/>
      <c r="FN52" s="4"/>
      <c r="FO52" s="4"/>
      <c r="FP52" s="4"/>
      <c r="FQ52" s="4"/>
      <c r="FR52" s="4"/>
      <c r="FS52" s="4"/>
      <c r="FT52" s="4"/>
      <c r="FU52" s="4"/>
      <c r="FV52" s="4"/>
      <c r="FW52" s="4"/>
      <c r="FX52" s="4"/>
      <c r="FY52" s="4"/>
      <c r="FZ52" s="4"/>
      <c r="GA52" s="4"/>
      <c r="GB52" s="4"/>
      <c r="GC52" s="4"/>
      <c r="GD52" s="4"/>
      <c r="GE52" s="4"/>
      <c r="GF52" s="4"/>
      <c r="GG52" s="4"/>
      <c r="GH52" s="4"/>
      <c r="GI52" s="4"/>
      <c r="GJ52" s="4"/>
      <c r="GK52" s="4"/>
      <c r="GL52" s="4"/>
      <c r="GM52" s="4"/>
      <c r="GN52" s="4"/>
      <c r="GO52" s="9"/>
      <c r="GP52" s="9"/>
      <c r="GQ52" s="9"/>
      <c r="GR52" s="9"/>
      <c r="GS52" s="9"/>
      <c r="GT52" s="9"/>
      <c r="GU52" s="8"/>
      <c r="GV52" s="8"/>
      <c r="GW52" s="9"/>
      <c r="GX52" s="8"/>
      <c r="GY52" s="9"/>
    </row>
    <row r="53" spans="1:207" ht="11.25" customHeight="1" x14ac:dyDescent="0.25">
      <c r="A53" s="198" t="s">
        <v>269</v>
      </c>
      <c r="B53" s="199" t="s">
        <v>350</v>
      </c>
      <c r="C53" s="375" t="s">
        <v>349</v>
      </c>
      <c r="D53" s="375"/>
      <c r="E53" s="375"/>
      <c r="F53" s="375"/>
      <c r="G53" s="375"/>
      <c r="H53" s="200" t="s">
        <v>345</v>
      </c>
      <c r="I53" s="201">
        <v>1</v>
      </c>
      <c r="J53" s="202">
        <v>1</v>
      </c>
      <c r="K53" s="202">
        <v>1</v>
      </c>
      <c r="L53" s="203"/>
      <c r="M53" s="201"/>
      <c r="N53" s="204"/>
      <c r="O53" s="201"/>
      <c r="P53" s="205"/>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c r="BP53" s="4"/>
      <c r="BQ53" s="4"/>
      <c r="BR53" s="4"/>
      <c r="BS53" s="4"/>
      <c r="BT53" s="4"/>
      <c r="BU53" s="4"/>
      <c r="BV53" s="4"/>
      <c r="BW53" s="4"/>
      <c r="BX53" s="4"/>
      <c r="BY53" s="4"/>
      <c r="BZ53" s="4"/>
      <c r="CA53" s="4"/>
      <c r="CB53" s="4"/>
      <c r="CC53" s="4"/>
      <c r="CD53" s="4"/>
      <c r="CE53" s="4"/>
      <c r="CF53" s="4"/>
      <c r="CG53" s="4"/>
      <c r="CH53" s="4"/>
      <c r="CI53" s="4"/>
      <c r="CJ53" s="4"/>
      <c r="CK53" s="4"/>
      <c r="CL53" s="4"/>
      <c r="CM53" s="4"/>
      <c r="CN53" s="4"/>
      <c r="CO53" s="4"/>
      <c r="CP53" s="4"/>
      <c r="CQ53" s="4"/>
      <c r="CR53" s="4"/>
      <c r="CS53" s="4"/>
      <c r="CT53" s="4"/>
      <c r="CU53" s="4"/>
      <c r="CV53" s="4"/>
      <c r="CW53" s="4"/>
      <c r="CX53" s="4"/>
      <c r="CY53" s="4"/>
      <c r="CZ53" s="4"/>
      <c r="DA53" s="4"/>
      <c r="DB53" s="4"/>
      <c r="DC53" s="4"/>
      <c r="DD53" s="4"/>
      <c r="DE53" s="4"/>
      <c r="DF53" s="4"/>
      <c r="DG53" s="4"/>
      <c r="DH53" s="4"/>
      <c r="DI53" s="4"/>
      <c r="DJ53" s="4"/>
      <c r="DK53" s="4"/>
      <c r="DL53" s="4"/>
      <c r="DM53" s="4"/>
      <c r="DN53" s="4"/>
      <c r="DO53" s="4"/>
      <c r="DP53" s="4"/>
      <c r="DQ53" s="4"/>
      <c r="DR53" s="4"/>
      <c r="DS53" s="4"/>
      <c r="DT53" s="4"/>
      <c r="DU53" s="4"/>
      <c r="DV53" s="4"/>
      <c r="DW53" s="4"/>
      <c r="DX53" s="4"/>
      <c r="DY53" s="4"/>
      <c r="DZ53" s="4"/>
      <c r="EA53" s="4"/>
      <c r="EB53" s="4"/>
      <c r="EC53" s="4"/>
      <c r="ED53" s="4"/>
      <c r="EE53" s="4"/>
      <c r="EF53" s="4"/>
      <c r="EG53" s="4"/>
      <c r="EH53" s="4"/>
      <c r="EI53" s="4"/>
      <c r="EJ53" s="4"/>
      <c r="EK53" s="4"/>
      <c r="EL53" s="4"/>
      <c r="EM53" s="4"/>
      <c r="EN53" s="4"/>
      <c r="EO53" s="4"/>
      <c r="EP53" s="4"/>
      <c r="EQ53" s="4"/>
      <c r="ER53" s="4"/>
      <c r="ES53" s="4"/>
      <c r="ET53" s="4"/>
      <c r="EU53" s="4"/>
      <c r="EV53" s="4"/>
      <c r="EW53" s="4"/>
      <c r="EX53" s="4"/>
      <c r="EY53" s="4"/>
      <c r="EZ53" s="4"/>
      <c r="FA53" s="4"/>
      <c r="FB53" s="4"/>
      <c r="FC53" s="4"/>
      <c r="FD53" s="4"/>
      <c r="FE53" s="4"/>
      <c r="FF53" s="4"/>
      <c r="FG53" s="4"/>
      <c r="FH53" s="4"/>
      <c r="FI53" s="4"/>
      <c r="FJ53" s="4"/>
      <c r="FK53" s="4"/>
      <c r="FL53" s="4"/>
      <c r="FM53" s="4"/>
      <c r="FN53" s="4"/>
      <c r="FO53" s="4"/>
      <c r="FP53" s="4"/>
      <c r="FQ53" s="4"/>
      <c r="FR53" s="4"/>
      <c r="FS53" s="4"/>
      <c r="FT53" s="4"/>
      <c r="FU53" s="4"/>
      <c r="FV53" s="4"/>
      <c r="FW53" s="4"/>
      <c r="FX53" s="4"/>
      <c r="FY53" s="4"/>
      <c r="FZ53" s="4"/>
      <c r="GA53" s="4"/>
      <c r="GB53" s="4"/>
      <c r="GC53" s="4"/>
      <c r="GD53" s="4"/>
      <c r="GE53" s="4"/>
      <c r="GF53" s="4"/>
      <c r="GG53" s="4"/>
      <c r="GH53" s="4"/>
      <c r="GI53" s="4"/>
      <c r="GJ53" s="4"/>
      <c r="GK53" s="4"/>
      <c r="GL53" s="4"/>
      <c r="GM53" s="4"/>
      <c r="GN53" s="4"/>
      <c r="GO53" s="9"/>
      <c r="GP53" s="9" t="s">
        <v>349</v>
      </c>
      <c r="GQ53" s="9" t="s">
        <v>4</v>
      </c>
      <c r="GR53" s="9" t="s">
        <v>4</v>
      </c>
      <c r="GS53" s="9" t="s">
        <v>4</v>
      </c>
      <c r="GT53" s="9" t="s">
        <v>4</v>
      </c>
      <c r="GU53" s="8"/>
      <c r="GV53" s="8"/>
      <c r="GW53" s="9"/>
      <c r="GX53" s="8"/>
      <c r="GY53" s="9"/>
    </row>
    <row r="54" spans="1:207" ht="11.25" customHeight="1" x14ac:dyDescent="0.25">
      <c r="A54" s="206"/>
      <c r="B54" s="207" t="s">
        <v>63</v>
      </c>
      <c r="C54" s="313" t="s">
        <v>62</v>
      </c>
      <c r="D54" s="313"/>
      <c r="E54" s="313"/>
      <c r="F54" s="313"/>
      <c r="G54" s="313"/>
      <c r="H54" s="208" t="s">
        <v>52</v>
      </c>
      <c r="I54" s="209"/>
      <c r="J54" s="209"/>
      <c r="K54" s="210">
        <v>6.37</v>
      </c>
      <c r="L54" s="211"/>
      <c r="M54" s="209"/>
      <c r="N54" s="211"/>
      <c r="O54" s="209"/>
      <c r="P54" s="212">
        <v>6305.69</v>
      </c>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9"/>
      <c r="GP54" s="9"/>
      <c r="GQ54" s="9"/>
      <c r="GR54" s="9"/>
      <c r="GS54" s="9"/>
      <c r="GT54" s="9"/>
      <c r="GU54" s="8" t="s">
        <v>62</v>
      </c>
      <c r="GV54" s="8"/>
      <c r="GW54" s="9"/>
      <c r="GX54" s="8"/>
      <c r="GY54" s="9"/>
    </row>
    <row r="55" spans="1:207" ht="11.25" customHeight="1" x14ac:dyDescent="0.25">
      <c r="A55" s="213"/>
      <c r="B55" s="207" t="s">
        <v>341</v>
      </c>
      <c r="C55" s="313" t="s">
        <v>340</v>
      </c>
      <c r="D55" s="313"/>
      <c r="E55" s="313"/>
      <c r="F55" s="313"/>
      <c r="G55" s="313"/>
      <c r="H55" s="208" t="s">
        <v>52</v>
      </c>
      <c r="I55" s="210">
        <v>2.13</v>
      </c>
      <c r="J55" s="209"/>
      <c r="K55" s="210">
        <v>2.13</v>
      </c>
      <c r="L55" s="214"/>
      <c r="M55" s="10"/>
      <c r="N55" s="215">
        <v>976.16</v>
      </c>
      <c r="O55" s="209"/>
      <c r="P55" s="212">
        <v>2079.2199999999998</v>
      </c>
      <c r="Q55" s="216"/>
      <c r="R55" s="216"/>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
      <c r="BS55" s="4"/>
      <c r="BT55" s="4"/>
      <c r="BU55" s="4"/>
      <c r="BV55" s="4"/>
      <c r="BW55" s="4"/>
      <c r="BX55" s="4"/>
      <c r="BY55" s="4"/>
      <c r="BZ55" s="4"/>
      <c r="CA55" s="4"/>
      <c r="CB55" s="4"/>
      <c r="CC55" s="4"/>
      <c r="CD55" s="4"/>
      <c r="CE55" s="4"/>
      <c r="CF55" s="4"/>
      <c r="CG55" s="4"/>
      <c r="CH55" s="4"/>
      <c r="CI55" s="4"/>
      <c r="CJ55" s="4"/>
      <c r="CK55" s="4"/>
      <c r="CL55" s="4"/>
      <c r="CM55" s="4"/>
      <c r="CN55" s="4"/>
      <c r="CO55" s="4"/>
      <c r="CP55" s="4"/>
      <c r="CQ55" s="4"/>
      <c r="CR55" s="4"/>
      <c r="CS55" s="4"/>
      <c r="CT55" s="4"/>
      <c r="CU55" s="4"/>
      <c r="CV55" s="4"/>
      <c r="CW55" s="4"/>
      <c r="CX55" s="4"/>
      <c r="CY55" s="4"/>
      <c r="CZ55" s="4"/>
      <c r="DA55" s="4"/>
      <c r="DB55" s="4"/>
      <c r="DC55" s="4"/>
      <c r="DD55" s="4"/>
      <c r="DE55" s="4"/>
      <c r="DF55" s="4"/>
      <c r="DG55" s="4"/>
      <c r="DH55" s="4"/>
      <c r="DI55" s="4"/>
      <c r="DJ55" s="4"/>
      <c r="DK55" s="4"/>
      <c r="DL55" s="4"/>
      <c r="DM55" s="4"/>
      <c r="DN55" s="4"/>
      <c r="DO55" s="4"/>
      <c r="DP55" s="4"/>
      <c r="DQ55" s="4"/>
      <c r="DR55" s="4"/>
      <c r="DS55" s="4"/>
      <c r="DT55" s="4"/>
      <c r="DU55" s="4"/>
      <c r="DV55" s="4"/>
      <c r="DW55" s="4"/>
      <c r="DX55" s="4"/>
      <c r="DY55" s="4"/>
      <c r="DZ55" s="4"/>
      <c r="EA55" s="4"/>
      <c r="EB55" s="4"/>
      <c r="EC55" s="4"/>
      <c r="ED55" s="4"/>
      <c r="EE55" s="4"/>
      <c r="EF55" s="4"/>
      <c r="EG55" s="4"/>
      <c r="EH55" s="4"/>
      <c r="EI55" s="4"/>
      <c r="EJ55" s="4"/>
      <c r="EK55" s="4"/>
      <c r="EL55" s="4"/>
      <c r="EM55" s="4"/>
      <c r="EN55" s="4"/>
      <c r="EO55" s="4"/>
      <c r="EP55" s="4"/>
      <c r="EQ55" s="4"/>
      <c r="ER55" s="4"/>
      <c r="ES55" s="4"/>
      <c r="ET55" s="4"/>
      <c r="EU55" s="4"/>
      <c r="EV55" s="4"/>
      <c r="EW55" s="4"/>
      <c r="EX55" s="4"/>
      <c r="EY55" s="4"/>
      <c r="EZ55" s="4"/>
      <c r="FA55" s="4"/>
      <c r="FB55" s="4"/>
      <c r="FC55" s="4"/>
      <c r="FD55" s="4"/>
      <c r="FE55" s="4"/>
      <c r="FF55" s="4"/>
      <c r="FG55" s="4"/>
      <c r="FH55" s="4"/>
      <c r="FI55" s="4"/>
      <c r="FJ55" s="4"/>
      <c r="FK55" s="4"/>
      <c r="FL55" s="4"/>
      <c r="FM55" s="4"/>
      <c r="FN55" s="4"/>
      <c r="FO55" s="4"/>
      <c r="FP55" s="4"/>
      <c r="FQ55" s="4"/>
      <c r="FR55" s="4"/>
      <c r="FS55" s="4"/>
      <c r="FT55" s="4"/>
      <c r="FU55" s="4"/>
      <c r="FV55" s="4"/>
      <c r="FW55" s="4"/>
      <c r="FX55" s="4"/>
      <c r="FY55" s="4"/>
      <c r="FZ55" s="4"/>
      <c r="GA55" s="4"/>
      <c r="GB55" s="4"/>
      <c r="GC55" s="4"/>
      <c r="GD55" s="4"/>
      <c r="GE55" s="4"/>
      <c r="GF55" s="4"/>
      <c r="GG55" s="4"/>
      <c r="GH55" s="4"/>
      <c r="GI55" s="4"/>
      <c r="GJ55" s="4"/>
      <c r="GK55" s="4"/>
      <c r="GL55" s="4"/>
      <c r="GM55" s="4"/>
      <c r="GN55" s="4"/>
      <c r="GO55" s="9"/>
      <c r="GP55" s="9"/>
      <c r="GQ55" s="9"/>
      <c r="GR55" s="9"/>
      <c r="GS55" s="9"/>
      <c r="GT55" s="9"/>
      <c r="GU55" s="8"/>
      <c r="GV55" s="8" t="s">
        <v>340</v>
      </c>
      <c r="GW55" s="9"/>
      <c r="GX55" s="8"/>
      <c r="GY55" s="9"/>
    </row>
    <row r="56" spans="1:207" ht="11.25" customHeight="1" x14ac:dyDescent="0.25">
      <c r="A56" s="213"/>
      <c r="B56" s="207" t="s">
        <v>339</v>
      </c>
      <c r="C56" s="313" t="s">
        <v>338</v>
      </c>
      <c r="D56" s="313"/>
      <c r="E56" s="313"/>
      <c r="F56" s="313"/>
      <c r="G56" s="313"/>
      <c r="H56" s="208" t="s">
        <v>52</v>
      </c>
      <c r="I56" s="210">
        <v>1.68</v>
      </c>
      <c r="J56" s="209"/>
      <c r="K56" s="210">
        <v>1.68</v>
      </c>
      <c r="L56" s="214"/>
      <c r="M56" s="10"/>
      <c r="N56" s="215">
        <v>889.9</v>
      </c>
      <c r="O56" s="209"/>
      <c r="P56" s="212">
        <v>1495.03</v>
      </c>
      <c r="Q56" s="216"/>
      <c r="R56" s="216"/>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c r="BC56" s="4"/>
      <c r="BD56" s="4"/>
      <c r="BE56" s="4"/>
      <c r="BF56" s="4"/>
      <c r="BG56" s="4"/>
      <c r="BH56" s="4"/>
      <c r="BI56" s="4"/>
      <c r="BJ56" s="4"/>
      <c r="BK56" s="4"/>
      <c r="BL56" s="4"/>
      <c r="BM56" s="4"/>
      <c r="BN56" s="4"/>
      <c r="BO56" s="4"/>
      <c r="BP56" s="4"/>
      <c r="BQ56" s="4"/>
      <c r="BR56" s="4"/>
      <c r="BS56" s="4"/>
      <c r="BT56" s="4"/>
      <c r="BU56" s="4"/>
      <c r="BV56" s="4"/>
      <c r="BW56" s="4"/>
      <c r="BX56" s="4"/>
      <c r="BY56" s="4"/>
      <c r="BZ56" s="4"/>
      <c r="CA56" s="4"/>
      <c r="CB56" s="4"/>
      <c r="CC56" s="4"/>
      <c r="CD56" s="4"/>
      <c r="CE56" s="4"/>
      <c r="CF56" s="4"/>
      <c r="CG56" s="4"/>
      <c r="CH56" s="4"/>
      <c r="CI56" s="4"/>
      <c r="CJ56" s="4"/>
      <c r="CK56" s="4"/>
      <c r="CL56" s="4"/>
      <c r="CM56" s="4"/>
      <c r="CN56" s="4"/>
      <c r="CO56" s="4"/>
      <c r="CP56" s="4"/>
      <c r="CQ56" s="4"/>
      <c r="CR56" s="4"/>
      <c r="CS56" s="4"/>
      <c r="CT56" s="4"/>
      <c r="CU56" s="4"/>
      <c r="CV56" s="4"/>
      <c r="CW56" s="4"/>
      <c r="CX56" s="4"/>
      <c r="CY56" s="4"/>
      <c r="CZ56" s="4"/>
      <c r="DA56" s="4"/>
      <c r="DB56" s="4"/>
      <c r="DC56" s="4"/>
      <c r="DD56" s="4"/>
      <c r="DE56" s="4"/>
      <c r="DF56" s="4"/>
      <c r="DG56" s="4"/>
      <c r="DH56" s="4"/>
      <c r="DI56" s="4"/>
      <c r="DJ56" s="4"/>
      <c r="DK56" s="4"/>
      <c r="DL56" s="4"/>
      <c r="DM56" s="4"/>
      <c r="DN56" s="4"/>
      <c r="DO56" s="4"/>
      <c r="DP56" s="4"/>
      <c r="DQ56" s="4"/>
      <c r="DR56" s="4"/>
      <c r="DS56" s="4"/>
      <c r="DT56" s="4"/>
      <c r="DU56" s="4"/>
      <c r="DV56" s="4"/>
      <c r="DW56" s="4"/>
      <c r="DX56" s="4"/>
      <c r="DY56" s="4"/>
      <c r="DZ56" s="4"/>
      <c r="EA56" s="4"/>
      <c r="EB56" s="4"/>
      <c r="EC56" s="4"/>
      <c r="ED56" s="4"/>
      <c r="EE56" s="4"/>
      <c r="EF56" s="4"/>
      <c r="EG56" s="4"/>
      <c r="EH56" s="4"/>
      <c r="EI56" s="4"/>
      <c r="EJ56" s="4"/>
      <c r="EK56" s="4"/>
      <c r="EL56" s="4"/>
      <c r="EM56" s="4"/>
      <c r="EN56" s="4"/>
      <c r="EO56" s="4"/>
      <c r="EP56" s="4"/>
      <c r="EQ56" s="4"/>
      <c r="ER56" s="4"/>
      <c r="ES56" s="4"/>
      <c r="ET56" s="4"/>
      <c r="EU56" s="4"/>
      <c r="EV56" s="4"/>
      <c r="EW56" s="4"/>
      <c r="EX56" s="4"/>
      <c r="EY56" s="4"/>
      <c r="EZ56" s="4"/>
      <c r="FA56" s="4"/>
      <c r="FB56" s="4"/>
      <c r="FC56" s="4"/>
      <c r="FD56" s="4"/>
      <c r="FE56" s="4"/>
      <c r="FF56" s="4"/>
      <c r="FG56" s="4"/>
      <c r="FH56" s="4"/>
      <c r="FI56" s="4"/>
      <c r="FJ56" s="4"/>
      <c r="FK56" s="4"/>
      <c r="FL56" s="4"/>
      <c r="FM56" s="4"/>
      <c r="FN56" s="4"/>
      <c r="FO56" s="4"/>
      <c r="FP56" s="4"/>
      <c r="FQ56" s="4"/>
      <c r="FR56" s="4"/>
      <c r="FS56" s="4"/>
      <c r="FT56" s="4"/>
      <c r="FU56" s="4"/>
      <c r="FV56" s="4"/>
      <c r="FW56" s="4"/>
      <c r="FX56" s="4"/>
      <c r="FY56" s="4"/>
      <c r="FZ56" s="4"/>
      <c r="GA56" s="4"/>
      <c r="GB56" s="4"/>
      <c r="GC56" s="4"/>
      <c r="GD56" s="4"/>
      <c r="GE56" s="4"/>
      <c r="GF56" s="4"/>
      <c r="GG56" s="4"/>
      <c r="GH56" s="4"/>
      <c r="GI56" s="4"/>
      <c r="GJ56" s="4"/>
      <c r="GK56" s="4"/>
      <c r="GL56" s="4"/>
      <c r="GM56" s="4"/>
      <c r="GN56" s="4"/>
      <c r="GO56" s="9"/>
      <c r="GP56" s="9"/>
      <c r="GQ56" s="9"/>
      <c r="GR56" s="9"/>
      <c r="GS56" s="9"/>
      <c r="GT56" s="9"/>
      <c r="GU56" s="8"/>
      <c r="GV56" s="8" t="s">
        <v>338</v>
      </c>
      <c r="GW56" s="9"/>
      <c r="GX56" s="8"/>
      <c r="GY56" s="9"/>
    </row>
    <row r="57" spans="1:207" ht="11.25" customHeight="1" x14ac:dyDescent="0.25">
      <c r="A57" s="213"/>
      <c r="B57" s="207" t="s">
        <v>335</v>
      </c>
      <c r="C57" s="313" t="s">
        <v>334</v>
      </c>
      <c r="D57" s="313"/>
      <c r="E57" s="313"/>
      <c r="F57" s="313"/>
      <c r="G57" s="313"/>
      <c r="H57" s="208" t="s">
        <v>52</v>
      </c>
      <c r="I57" s="210">
        <v>2.56</v>
      </c>
      <c r="J57" s="209"/>
      <c r="K57" s="210">
        <v>2.56</v>
      </c>
      <c r="L57" s="214"/>
      <c r="M57" s="10"/>
      <c r="N57" s="215">
        <v>1066.97</v>
      </c>
      <c r="O57" s="209"/>
      <c r="P57" s="212">
        <v>2731.44</v>
      </c>
      <c r="Q57" s="216"/>
      <c r="R57" s="216"/>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c r="BC57" s="4"/>
      <c r="BD57" s="4"/>
      <c r="BE57" s="4"/>
      <c r="BF57" s="4"/>
      <c r="BG57" s="4"/>
      <c r="BH57" s="4"/>
      <c r="BI57" s="4"/>
      <c r="BJ57" s="4"/>
      <c r="BK57" s="4"/>
      <c r="BL57" s="4"/>
      <c r="BM57" s="4"/>
      <c r="BN57" s="4"/>
      <c r="BO57" s="4"/>
      <c r="BP57" s="4"/>
      <c r="BQ57" s="4"/>
      <c r="BR57" s="4"/>
      <c r="BS57" s="4"/>
      <c r="BT57" s="4"/>
      <c r="BU57" s="4"/>
      <c r="BV57" s="4"/>
      <c r="BW57" s="4"/>
      <c r="BX57" s="4"/>
      <c r="BY57" s="4"/>
      <c r="BZ57" s="4"/>
      <c r="CA57" s="4"/>
      <c r="CB57" s="4"/>
      <c r="CC57" s="4"/>
      <c r="CD57" s="4"/>
      <c r="CE57" s="4"/>
      <c r="CF57" s="4"/>
      <c r="CG57" s="4"/>
      <c r="CH57" s="4"/>
      <c r="CI57" s="4"/>
      <c r="CJ57" s="4"/>
      <c r="CK57" s="4"/>
      <c r="CL57" s="4"/>
      <c r="CM57" s="4"/>
      <c r="CN57" s="4"/>
      <c r="CO57" s="4"/>
      <c r="CP57" s="4"/>
      <c r="CQ57" s="4"/>
      <c r="CR57" s="4"/>
      <c r="CS57" s="4"/>
      <c r="CT57" s="4"/>
      <c r="CU57" s="4"/>
      <c r="CV57" s="4"/>
      <c r="CW57" s="4"/>
      <c r="CX57" s="4"/>
      <c r="CY57" s="4"/>
      <c r="CZ57" s="4"/>
      <c r="DA57" s="4"/>
      <c r="DB57" s="4"/>
      <c r="DC57" s="4"/>
      <c r="DD57" s="4"/>
      <c r="DE57" s="4"/>
      <c r="DF57" s="4"/>
      <c r="DG57" s="4"/>
      <c r="DH57" s="4"/>
      <c r="DI57" s="4"/>
      <c r="DJ57" s="4"/>
      <c r="DK57" s="4"/>
      <c r="DL57" s="4"/>
      <c r="DM57" s="4"/>
      <c r="DN57" s="4"/>
      <c r="DO57" s="4"/>
      <c r="DP57" s="4"/>
      <c r="DQ57" s="4"/>
      <c r="DR57" s="4"/>
      <c r="DS57" s="4"/>
      <c r="DT57" s="4"/>
      <c r="DU57" s="4"/>
      <c r="DV57" s="4"/>
      <c r="DW57" s="4"/>
      <c r="DX57" s="4"/>
      <c r="DY57" s="4"/>
      <c r="DZ57" s="4"/>
      <c r="EA57" s="4"/>
      <c r="EB57" s="4"/>
      <c r="EC57" s="4"/>
      <c r="ED57" s="4"/>
      <c r="EE57" s="4"/>
      <c r="EF57" s="4"/>
      <c r="EG57" s="4"/>
      <c r="EH57" s="4"/>
      <c r="EI57" s="4"/>
      <c r="EJ57" s="4"/>
      <c r="EK57" s="4"/>
      <c r="EL57" s="4"/>
      <c r="EM57" s="4"/>
      <c r="EN57" s="4"/>
      <c r="EO57" s="4"/>
      <c r="EP57" s="4"/>
      <c r="EQ57" s="4"/>
      <c r="ER57" s="4"/>
      <c r="ES57" s="4"/>
      <c r="ET57" s="4"/>
      <c r="EU57" s="4"/>
      <c r="EV57" s="4"/>
      <c r="EW57" s="4"/>
      <c r="EX57" s="4"/>
      <c r="EY57" s="4"/>
      <c r="EZ57" s="4"/>
      <c r="FA57" s="4"/>
      <c r="FB57" s="4"/>
      <c r="FC57" s="4"/>
      <c r="FD57" s="4"/>
      <c r="FE57" s="4"/>
      <c r="FF57" s="4"/>
      <c r="FG57" s="4"/>
      <c r="FH57" s="4"/>
      <c r="FI57" s="4"/>
      <c r="FJ57" s="4"/>
      <c r="FK57" s="4"/>
      <c r="FL57" s="4"/>
      <c r="FM57" s="4"/>
      <c r="FN57" s="4"/>
      <c r="FO57" s="4"/>
      <c r="FP57" s="4"/>
      <c r="FQ57" s="4"/>
      <c r="FR57" s="4"/>
      <c r="FS57" s="4"/>
      <c r="FT57" s="4"/>
      <c r="FU57" s="4"/>
      <c r="FV57" s="4"/>
      <c r="FW57" s="4"/>
      <c r="FX57" s="4"/>
      <c r="FY57" s="4"/>
      <c r="FZ57" s="4"/>
      <c r="GA57" s="4"/>
      <c r="GB57" s="4"/>
      <c r="GC57" s="4"/>
      <c r="GD57" s="4"/>
      <c r="GE57" s="4"/>
      <c r="GF57" s="4"/>
      <c r="GG57" s="4"/>
      <c r="GH57" s="4"/>
      <c r="GI57" s="4"/>
      <c r="GJ57" s="4"/>
      <c r="GK57" s="4"/>
      <c r="GL57" s="4"/>
      <c r="GM57" s="4"/>
      <c r="GN57" s="4"/>
      <c r="GO57" s="9"/>
      <c r="GP57" s="9"/>
      <c r="GQ57" s="9"/>
      <c r="GR57" s="9"/>
      <c r="GS57" s="9"/>
      <c r="GT57" s="9"/>
      <c r="GU57" s="8"/>
      <c r="GV57" s="8" t="s">
        <v>334</v>
      </c>
      <c r="GW57" s="9"/>
      <c r="GX57" s="8"/>
      <c r="GY57" s="9"/>
    </row>
    <row r="58" spans="1:207" ht="11.25" customHeight="1" x14ac:dyDescent="0.25">
      <c r="A58" s="217"/>
      <c r="B58" s="218"/>
      <c r="C58" s="387" t="s">
        <v>39</v>
      </c>
      <c r="D58" s="387"/>
      <c r="E58" s="387"/>
      <c r="F58" s="387"/>
      <c r="G58" s="387"/>
      <c r="H58" s="200"/>
      <c r="I58" s="201"/>
      <c r="J58" s="201"/>
      <c r="K58" s="201"/>
      <c r="L58" s="203"/>
      <c r="M58" s="201"/>
      <c r="N58" s="219"/>
      <c r="O58" s="201"/>
      <c r="P58" s="220">
        <v>6305.69</v>
      </c>
      <c r="Q58" s="216"/>
      <c r="R58" s="216"/>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9"/>
      <c r="GP58" s="9"/>
      <c r="GQ58" s="9"/>
      <c r="GR58" s="9"/>
      <c r="GS58" s="9"/>
      <c r="GT58" s="9"/>
      <c r="GU58" s="8"/>
      <c r="GV58" s="8"/>
      <c r="GW58" s="9" t="s">
        <v>39</v>
      </c>
      <c r="GX58" s="8"/>
      <c r="GY58" s="9"/>
    </row>
    <row r="59" spans="1:207" ht="11.25" customHeight="1" x14ac:dyDescent="0.25">
      <c r="A59" s="221"/>
      <c r="B59" s="207"/>
      <c r="C59" s="313" t="s">
        <v>36</v>
      </c>
      <c r="D59" s="313"/>
      <c r="E59" s="313"/>
      <c r="F59" s="313"/>
      <c r="G59" s="313"/>
      <c r="H59" s="208"/>
      <c r="I59" s="209"/>
      <c r="J59" s="209"/>
      <c r="K59" s="209"/>
      <c r="L59" s="211"/>
      <c r="M59" s="209"/>
      <c r="N59" s="211"/>
      <c r="O59" s="209"/>
      <c r="P59" s="212">
        <v>6305.69</v>
      </c>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c r="BA59" s="4"/>
      <c r="BB59" s="4"/>
      <c r="BC59" s="4"/>
      <c r="BD59" s="4"/>
      <c r="BE59" s="4"/>
      <c r="BF59" s="4"/>
      <c r="BG59" s="4"/>
      <c r="BH59" s="4"/>
      <c r="BI59" s="4"/>
      <c r="BJ59" s="4"/>
      <c r="BK59" s="4"/>
      <c r="BL59" s="4"/>
      <c r="BM59" s="4"/>
      <c r="BN59" s="4"/>
      <c r="BO59" s="4"/>
      <c r="BP59" s="4"/>
      <c r="BQ59" s="4"/>
      <c r="BR59" s="4"/>
      <c r="BS59" s="4"/>
      <c r="BT59" s="4"/>
      <c r="BU59" s="4"/>
      <c r="BV59" s="4"/>
      <c r="BW59" s="4"/>
      <c r="BX59" s="4"/>
      <c r="BY59" s="4"/>
      <c r="BZ59" s="4"/>
      <c r="CA59" s="4"/>
      <c r="CB59" s="4"/>
      <c r="CC59" s="4"/>
      <c r="CD59" s="4"/>
      <c r="CE59" s="4"/>
      <c r="CF59" s="4"/>
      <c r="CG59" s="4"/>
      <c r="CH59" s="4"/>
      <c r="CI59" s="4"/>
      <c r="CJ59" s="4"/>
      <c r="CK59" s="4"/>
      <c r="CL59" s="4"/>
      <c r="CM59" s="4"/>
      <c r="CN59" s="4"/>
      <c r="CO59" s="4"/>
      <c r="CP59" s="4"/>
      <c r="CQ59" s="4"/>
      <c r="CR59" s="4"/>
      <c r="CS59" s="4"/>
      <c r="CT59" s="4"/>
      <c r="CU59" s="4"/>
      <c r="CV59" s="4"/>
      <c r="CW59" s="4"/>
      <c r="CX59" s="4"/>
      <c r="CY59" s="4"/>
      <c r="CZ59" s="4"/>
      <c r="DA59" s="4"/>
      <c r="DB59" s="4"/>
      <c r="DC59" s="4"/>
      <c r="DD59" s="4"/>
      <c r="DE59" s="4"/>
      <c r="DF59" s="4"/>
      <c r="DG59" s="4"/>
      <c r="DH59" s="4"/>
      <c r="DI59" s="4"/>
      <c r="DJ59" s="4"/>
      <c r="DK59" s="4"/>
      <c r="DL59" s="4"/>
      <c r="DM59" s="4"/>
      <c r="DN59" s="4"/>
      <c r="DO59" s="4"/>
      <c r="DP59" s="4"/>
      <c r="DQ59" s="4"/>
      <c r="DR59" s="4"/>
      <c r="DS59" s="4"/>
      <c r="DT59" s="4"/>
      <c r="DU59" s="4"/>
      <c r="DV59" s="4"/>
      <c r="DW59" s="4"/>
      <c r="DX59" s="4"/>
      <c r="DY59" s="4"/>
      <c r="DZ59" s="4"/>
      <c r="EA59" s="4"/>
      <c r="EB59" s="4"/>
      <c r="EC59" s="4"/>
      <c r="ED59" s="4"/>
      <c r="EE59" s="4"/>
      <c r="EF59" s="4"/>
      <c r="EG59" s="4"/>
      <c r="EH59" s="4"/>
      <c r="EI59" s="4"/>
      <c r="EJ59" s="4"/>
      <c r="EK59" s="4"/>
      <c r="EL59" s="4"/>
      <c r="EM59" s="4"/>
      <c r="EN59" s="4"/>
      <c r="EO59" s="4"/>
      <c r="EP59" s="4"/>
      <c r="EQ59" s="4"/>
      <c r="ER59" s="4"/>
      <c r="ES59" s="4"/>
      <c r="ET59" s="4"/>
      <c r="EU59" s="4"/>
      <c r="EV59" s="4"/>
      <c r="EW59" s="4"/>
      <c r="EX59" s="4"/>
      <c r="EY59" s="4"/>
      <c r="EZ59" s="4"/>
      <c r="FA59" s="4"/>
      <c r="FB59" s="4"/>
      <c r="FC59" s="4"/>
      <c r="FD59" s="4"/>
      <c r="FE59" s="4"/>
      <c r="FF59" s="4"/>
      <c r="FG59" s="4"/>
      <c r="FH59" s="4"/>
      <c r="FI59" s="4"/>
      <c r="FJ59" s="4"/>
      <c r="FK59" s="4"/>
      <c r="FL59" s="4"/>
      <c r="FM59" s="4"/>
      <c r="FN59" s="4"/>
      <c r="FO59" s="4"/>
      <c r="FP59" s="4"/>
      <c r="FQ59" s="4"/>
      <c r="FR59" s="4"/>
      <c r="FS59" s="4"/>
      <c r="FT59" s="4"/>
      <c r="FU59" s="4"/>
      <c r="FV59" s="4"/>
      <c r="FW59" s="4"/>
      <c r="FX59" s="4"/>
      <c r="FY59" s="4"/>
      <c r="FZ59" s="4"/>
      <c r="GA59" s="4"/>
      <c r="GB59" s="4"/>
      <c r="GC59" s="4"/>
      <c r="GD59" s="4"/>
      <c r="GE59" s="4"/>
      <c r="GF59" s="4"/>
      <c r="GG59" s="4"/>
      <c r="GH59" s="4"/>
      <c r="GI59" s="4"/>
      <c r="GJ59" s="4"/>
      <c r="GK59" s="4"/>
      <c r="GL59" s="4"/>
      <c r="GM59" s="4"/>
      <c r="GN59" s="4"/>
      <c r="GO59" s="9"/>
      <c r="GP59" s="9"/>
      <c r="GQ59" s="9"/>
      <c r="GR59" s="9"/>
      <c r="GS59" s="9"/>
      <c r="GT59" s="9"/>
      <c r="GU59" s="8"/>
      <c r="GV59" s="8"/>
      <c r="GW59" s="9"/>
      <c r="GX59" s="8" t="s">
        <v>36</v>
      </c>
      <c r="GY59" s="9"/>
    </row>
    <row r="60" spans="1:207" ht="11.25" customHeight="1" x14ac:dyDescent="0.25">
      <c r="A60" s="221"/>
      <c r="B60" s="207" t="s">
        <v>333</v>
      </c>
      <c r="C60" s="313" t="s">
        <v>332</v>
      </c>
      <c r="D60" s="313"/>
      <c r="E60" s="313"/>
      <c r="F60" s="313"/>
      <c r="G60" s="313"/>
      <c r="H60" s="208" t="s">
        <v>32</v>
      </c>
      <c r="I60" s="222">
        <v>74</v>
      </c>
      <c r="J60" s="209"/>
      <c r="K60" s="222">
        <v>74</v>
      </c>
      <c r="L60" s="211"/>
      <c r="M60" s="209"/>
      <c r="N60" s="211"/>
      <c r="O60" s="209"/>
      <c r="P60" s="212">
        <v>4666.21</v>
      </c>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c r="BC60" s="4"/>
      <c r="BD60" s="4"/>
      <c r="BE60" s="4"/>
      <c r="BF60" s="4"/>
      <c r="BG60" s="4"/>
      <c r="BH60" s="4"/>
      <c r="BI60" s="4"/>
      <c r="BJ60" s="4"/>
      <c r="BK60" s="4"/>
      <c r="BL60" s="4"/>
      <c r="BM60" s="4"/>
      <c r="BN60" s="4"/>
      <c r="BO60" s="4"/>
      <c r="BP60" s="4"/>
      <c r="BQ60" s="4"/>
      <c r="BR60" s="4"/>
      <c r="BS60" s="4"/>
      <c r="BT60" s="4"/>
      <c r="BU60" s="4"/>
      <c r="BV60" s="4"/>
      <c r="BW60" s="4"/>
      <c r="BX60" s="4"/>
      <c r="BY60" s="4"/>
      <c r="BZ60" s="4"/>
      <c r="CA60" s="4"/>
      <c r="CB60" s="4"/>
      <c r="CC60" s="4"/>
      <c r="CD60" s="4"/>
      <c r="CE60" s="4"/>
      <c r="CF60" s="4"/>
      <c r="CG60" s="4"/>
      <c r="CH60" s="4"/>
      <c r="CI60" s="4"/>
      <c r="CJ60" s="4"/>
      <c r="CK60" s="4"/>
      <c r="CL60" s="4"/>
      <c r="CM60" s="4"/>
      <c r="CN60" s="4"/>
      <c r="CO60" s="4"/>
      <c r="CP60" s="4"/>
      <c r="CQ60" s="4"/>
      <c r="CR60" s="4"/>
      <c r="CS60" s="4"/>
      <c r="CT60" s="4"/>
      <c r="CU60" s="4"/>
      <c r="CV60" s="4"/>
      <c r="CW60" s="4"/>
      <c r="CX60" s="4"/>
      <c r="CY60" s="4"/>
      <c r="CZ60" s="4"/>
      <c r="DA60" s="4"/>
      <c r="DB60" s="4"/>
      <c r="DC60" s="4"/>
      <c r="DD60" s="4"/>
      <c r="DE60" s="4"/>
      <c r="DF60" s="4"/>
      <c r="DG60" s="4"/>
      <c r="DH60" s="4"/>
      <c r="DI60" s="4"/>
      <c r="DJ60" s="4"/>
      <c r="DK60" s="4"/>
      <c r="DL60" s="4"/>
      <c r="DM60" s="4"/>
      <c r="DN60" s="4"/>
      <c r="DO60" s="4"/>
      <c r="DP60" s="4"/>
      <c r="DQ60" s="4"/>
      <c r="DR60" s="4"/>
      <c r="DS60" s="4"/>
      <c r="DT60" s="4"/>
      <c r="DU60" s="4"/>
      <c r="DV60" s="4"/>
      <c r="DW60" s="4"/>
      <c r="DX60" s="4"/>
      <c r="DY60" s="4"/>
      <c r="DZ60" s="4"/>
      <c r="EA60" s="4"/>
      <c r="EB60" s="4"/>
      <c r="EC60" s="4"/>
      <c r="ED60" s="4"/>
      <c r="EE60" s="4"/>
      <c r="EF60" s="4"/>
      <c r="EG60" s="4"/>
      <c r="EH60" s="4"/>
      <c r="EI60" s="4"/>
      <c r="EJ60" s="4"/>
      <c r="EK60" s="4"/>
      <c r="EL60" s="4"/>
      <c r="EM60" s="4"/>
      <c r="EN60" s="4"/>
      <c r="EO60" s="4"/>
      <c r="EP60" s="4"/>
      <c r="EQ60" s="4"/>
      <c r="ER60" s="4"/>
      <c r="ES60" s="4"/>
      <c r="ET60" s="4"/>
      <c r="EU60" s="4"/>
      <c r="EV60" s="4"/>
      <c r="EW60" s="4"/>
      <c r="EX60" s="4"/>
      <c r="EY60" s="4"/>
      <c r="EZ60" s="4"/>
      <c r="FA60" s="4"/>
      <c r="FB60" s="4"/>
      <c r="FC60" s="4"/>
      <c r="FD60" s="4"/>
      <c r="FE60" s="4"/>
      <c r="FF60" s="4"/>
      <c r="FG60" s="4"/>
      <c r="FH60" s="4"/>
      <c r="FI60" s="4"/>
      <c r="FJ60" s="4"/>
      <c r="FK60" s="4"/>
      <c r="FL60" s="4"/>
      <c r="FM60" s="4"/>
      <c r="FN60" s="4"/>
      <c r="FO60" s="4"/>
      <c r="FP60" s="4"/>
      <c r="FQ60" s="4"/>
      <c r="FR60" s="4"/>
      <c r="FS60" s="4"/>
      <c r="FT60" s="4"/>
      <c r="FU60" s="4"/>
      <c r="FV60" s="4"/>
      <c r="FW60" s="4"/>
      <c r="FX60" s="4"/>
      <c r="FY60" s="4"/>
      <c r="FZ60" s="4"/>
      <c r="GA60" s="4"/>
      <c r="GB60" s="4"/>
      <c r="GC60" s="4"/>
      <c r="GD60" s="4"/>
      <c r="GE60" s="4"/>
      <c r="GF60" s="4"/>
      <c r="GG60" s="4"/>
      <c r="GH60" s="4"/>
      <c r="GI60" s="4"/>
      <c r="GJ60" s="4"/>
      <c r="GK60" s="4"/>
      <c r="GL60" s="4"/>
      <c r="GM60" s="4"/>
      <c r="GN60" s="4"/>
      <c r="GO60" s="9"/>
      <c r="GP60" s="9"/>
      <c r="GQ60" s="9"/>
      <c r="GR60" s="9"/>
      <c r="GS60" s="9"/>
      <c r="GT60" s="9"/>
      <c r="GU60" s="8"/>
      <c r="GV60" s="8"/>
      <c r="GW60" s="9"/>
      <c r="GX60" s="8" t="s">
        <v>332</v>
      </c>
      <c r="GY60" s="9"/>
    </row>
    <row r="61" spans="1:207" ht="11.25" customHeight="1" x14ac:dyDescent="0.25">
      <c r="A61" s="221"/>
      <c r="B61" s="207" t="s">
        <v>331</v>
      </c>
      <c r="C61" s="313" t="s">
        <v>330</v>
      </c>
      <c r="D61" s="313"/>
      <c r="E61" s="313"/>
      <c r="F61" s="313"/>
      <c r="G61" s="313"/>
      <c r="H61" s="208" t="s">
        <v>32</v>
      </c>
      <c r="I61" s="222">
        <v>36</v>
      </c>
      <c r="J61" s="209"/>
      <c r="K61" s="222">
        <v>36</v>
      </c>
      <c r="L61" s="211"/>
      <c r="M61" s="209"/>
      <c r="N61" s="211"/>
      <c r="O61" s="209"/>
      <c r="P61" s="212">
        <v>2270.0500000000002</v>
      </c>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c r="BL61" s="4"/>
      <c r="BM61" s="4"/>
      <c r="BN61" s="4"/>
      <c r="BO61" s="4"/>
      <c r="BP61" s="4"/>
      <c r="BQ61" s="4"/>
      <c r="BR61" s="4"/>
      <c r="BS61" s="4"/>
      <c r="BT61" s="4"/>
      <c r="BU61" s="4"/>
      <c r="BV61" s="4"/>
      <c r="BW61" s="4"/>
      <c r="BX61" s="4"/>
      <c r="BY61" s="4"/>
      <c r="BZ61" s="4"/>
      <c r="CA61" s="4"/>
      <c r="CB61" s="4"/>
      <c r="CC61" s="4"/>
      <c r="CD61" s="4"/>
      <c r="CE61" s="4"/>
      <c r="CF61" s="4"/>
      <c r="CG61" s="4"/>
      <c r="CH61" s="4"/>
      <c r="CI61" s="4"/>
      <c r="CJ61" s="4"/>
      <c r="CK61" s="4"/>
      <c r="CL61" s="4"/>
      <c r="CM61" s="4"/>
      <c r="CN61" s="4"/>
      <c r="CO61" s="4"/>
      <c r="CP61" s="4"/>
      <c r="CQ61" s="4"/>
      <c r="CR61" s="4"/>
      <c r="CS61" s="4"/>
      <c r="CT61" s="4"/>
      <c r="CU61" s="4"/>
      <c r="CV61" s="4"/>
      <c r="CW61" s="4"/>
      <c r="CX61" s="4"/>
      <c r="CY61" s="4"/>
      <c r="CZ61" s="4"/>
      <c r="DA61" s="4"/>
      <c r="DB61" s="4"/>
      <c r="DC61" s="4"/>
      <c r="DD61" s="4"/>
      <c r="DE61" s="4"/>
      <c r="DF61" s="4"/>
      <c r="DG61" s="4"/>
      <c r="DH61" s="4"/>
      <c r="DI61" s="4"/>
      <c r="DJ61" s="4"/>
      <c r="DK61" s="4"/>
      <c r="DL61" s="4"/>
      <c r="DM61" s="4"/>
      <c r="DN61" s="4"/>
      <c r="DO61" s="4"/>
      <c r="DP61" s="4"/>
      <c r="DQ61" s="4"/>
      <c r="DR61" s="4"/>
      <c r="DS61" s="4"/>
      <c r="DT61" s="4"/>
      <c r="DU61" s="4"/>
      <c r="DV61" s="4"/>
      <c r="DW61" s="4"/>
      <c r="DX61" s="4"/>
      <c r="DY61" s="4"/>
      <c r="DZ61" s="4"/>
      <c r="EA61" s="4"/>
      <c r="EB61" s="4"/>
      <c r="EC61" s="4"/>
      <c r="ED61" s="4"/>
      <c r="EE61" s="4"/>
      <c r="EF61" s="4"/>
      <c r="EG61" s="4"/>
      <c r="EH61" s="4"/>
      <c r="EI61" s="4"/>
      <c r="EJ61" s="4"/>
      <c r="EK61" s="4"/>
      <c r="EL61" s="4"/>
      <c r="EM61" s="4"/>
      <c r="EN61" s="4"/>
      <c r="EO61" s="4"/>
      <c r="EP61" s="4"/>
      <c r="EQ61" s="4"/>
      <c r="ER61" s="4"/>
      <c r="ES61" s="4"/>
      <c r="ET61" s="4"/>
      <c r="EU61" s="4"/>
      <c r="EV61" s="4"/>
      <c r="EW61" s="4"/>
      <c r="EX61" s="4"/>
      <c r="EY61" s="4"/>
      <c r="EZ61" s="4"/>
      <c r="FA61" s="4"/>
      <c r="FB61" s="4"/>
      <c r="FC61" s="4"/>
      <c r="FD61" s="4"/>
      <c r="FE61" s="4"/>
      <c r="FF61" s="4"/>
      <c r="FG61" s="4"/>
      <c r="FH61" s="4"/>
      <c r="FI61" s="4"/>
      <c r="FJ61" s="4"/>
      <c r="FK61" s="4"/>
      <c r="FL61" s="4"/>
      <c r="FM61" s="4"/>
      <c r="FN61" s="4"/>
      <c r="FO61" s="4"/>
      <c r="FP61" s="4"/>
      <c r="FQ61" s="4"/>
      <c r="FR61" s="4"/>
      <c r="FS61" s="4"/>
      <c r="FT61" s="4"/>
      <c r="FU61" s="4"/>
      <c r="FV61" s="4"/>
      <c r="FW61" s="4"/>
      <c r="FX61" s="4"/>
      <c r="FY61" s="4"/>
      <c r="FZ61" s="4"/>
      <c r="GA61" s="4"/>
      <c r="GB61" s="4"/>
      <c r="GC61" s="4"/>
      <c r="GD61" s="4"/>
      <c r="GE61" s="4"/>
      <c r="GF61" s="4"/>
      <c r="GG61" s="4"/>
      <c r="GH61" s="4"/>
      <c r="GI61" s="4"/>
      <c r="GJ61" s="4"/>
      <c r="GK61" s="4"/>
      <c r="GL61" s="4"/>
      <c r="GM61" s="4"/>
      <c r="GN61" s="4"/>
      <c r="GO61" s="9"/>
      <c r="GP61" s="9"/>
      <c r="GQ61" s="9"/>
      <c r="GR61" s="9"/>
      <c r="GS61" s="9"/>
      <c r="GT61" s="9"/>
      <c r="GU61" s="8"/>
      <c r="GV61" s="8"/>
      <c r="GW61" s="9"/>
      <c r="GX61" s="8" t="s">
        <v>330</v>
      </c>
      <c r="GY61" s="9"/>
    </row>
    <row r="62" spans="1:207" ht="11.25" customHeight="1" x14ac:dyDescent="0.25">
      <c r="A62" s="223"/>
      <c r="B62" s="224"/>
      <c r="C62" s="387" t="s">
        <v>30</v>
      </c>
      <c r="D62" s="387"/>
      <c r="E62" s="387"/>
      <c r="F62" s="387"/>
      <c r="G62" s="387"/>
      <c r="H62" s="200"/>
      <c r="I62" s="201"/>
      <c r="J62" s="201"/>
      <c r="K62" s="201"/>
      <c r="L62" s="203"/>
      <c r="M62" s="201"/>
      <c r="N62" s="219">
        <v>13241.95</v>
      </c>
      <c r="O62" s="201"/>
      <c r="P62" s="220">
        <v>13241.95</v>
      </c>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
      <c r="BU62" s="4"/>
      <c r="BV62" s="4"/>
      <c r="BW62" s="4"/>
      <c r="BX62" s="4"/>
      <c r="BY62" s="4"/>
      <c r="BZ62" s="4"/>
      <c r="CA62" s="4"/>
      <c r="CB62" s="4"/>
      <c r="CC62" s="4"/>
      <c r="CD62" s="4"/>
      <c r="CE62" s="4"/>
      <c r="CF62" s="4"/>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9"/>
      <c r="GP62" s="9"/>
      <c r="GQ62" s="9"/>
      <c r="GR62" s="9"/>
      <c r="GS62" s="9"/>
      <c r="GT62" s="9"/>
      <c r="GU62" s="8"/>
      <c r="GV62" s="8"/>
      <c r="GW62" s="9"/>
      <c r="GX62" s="8"/>
      <c r="GY62" s="9" t="s">
        <v>30</v>
      </c>
    </row>
    <row r="63" spans="1:207" ht="11.25" customHeight="1" x14ac:dyDescent="0.25">
      <c r="A63" s="225"/>
      <c r="B63" s="226"/>
      <c r="C63" s="226"/>
      <c r="D63" s="226"/>
      <c r="E63" s="226"/>
      <c r="F63" s="226"/>
      <c r="G63" s="226"/>
      <c r="H63" s="227"/>
      <c r="I63" s="228"/>
      <c r="J63" s="228"/>
      <c r="K63" s="228"/>
      <c r="L63" s="229"/>
      <c r="M63" s="228"/>
      <c r="N63" s="229"/>
      <c r="O63" s="228"/>
      <c r="P63" s="230"/>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4"/>
      <c r="CW63" s="4"/>
      <c r="CX63" s="4"/>
      <c r="CY63" s="4"/>
      <c r="CZ63" s="4"/>
      <c r="DA63" s="4"/>
      <c r="DB63" s="4"/>
      <c r="DC63" s="4"/>
      <c r="DD63" s="4"/>
      <c r="DE63" s="4"/>
      <c r="DF63" s="4"/>
      <c r="DG63" s="4"/>
      <c r="DH63" s="4"/>
      <c r="DI63" s="4"/>
      <c r="DJ63" s="4"/>
      <c r="DK63" s="4"/>
      <c r="DL63" s="4"/>
      <c r="DM63" s="4"/>
      <c r="DN63" s="4"/>
      <c r="DO63" s="4"/>
      <c r="DP63" s="4"/>
      <c r="DQ63" s="4"/>
      <c r="DR63" s="4"/>
      <c r="DS63" s="4"/>
      <c r="DT63" s="4"/>
      <c r="DU63" s="4"/>
      <c r="DV63" s="4"/>
      <c r="DW63" s="4"/>
      <c r="DX63" s="4"/>
      <c r="DY63" s="4"/>
      <c r="DZ63" s="4"/>
      <c r="EA63" s="4"/>
      <c r="EB63" s="4"/>
      <c r="EC63" s="4"/>
      <c r="ED63" s="4"/>
      <c r="EE63" s="4"/>
      <c r="EF63" s="4"/>
      <c r="EG63" s="4"/>
      <c r="EH63" s="4"/>
      <c r="EI63" s="4"/>
      <c r="EJ63" s="4"/>
      <c r="EK63" s="4"/>
      <c r="EL63" s="4"/>
      <c r="EM63" s="4"/>
      <c r="EN63" s="4"/>
      <c r="EO63" s="4"/>
      <c r="EP63" s="4"/>
      <c r="EQ63" s="4"/>
      <c r="ER63" s="4"/>
      <c r="ES63" s="4"/>
      <c r="ET63" s="4"/>
      <c r="EU63" s="4"/>
      <c r="EV63" s="4"/>
      <c r="EW63" s="4"/>
      <c r="EX63" s="4"/>
      <c r="EY63" s="4"/>
      <c r="EZ63" s="4"/>
      <c r="FA63" s="4"/>
      <c r="FB63" s="4"/>
      <c r="FC63" s="4"/>
      <c r="FD63" s="4"/>
      <c r="FE63" s="4"/>
      <c r="FF63" s="4"/>
      <c r="FG63" s="4"/>
      <c r="FH63" s="4"/>
      <c r="FI63" s="4"/>
      <c r="FJ63" s="4"/>
      <c r="FK63" s="4"/>
      <c r="FL63" s="4"/>
      <c r="FM63" s="4"/>
      <c r="FN63" s="4"/>
      <c r="FO63" s="4"/>
      <c r="FP63" s="4"/>
      <c r="FQ63" s="4"/>
      <c r="FR63" s="4"/>
      <c r="FS63" s="4"/>
      <c r="FT63" s="4"/>
      <c r="FU63" s="4"/>
      <c r="FV63" s="4"/>
      <c r="FW63" s="4"/>
      <c r="FX63" s="4"/>
      <c r="FY63" s="4"/>
      <c r="FZ63" s="4"/>
      <c r="GA63" s="4"/>
      <c r="GB63" s="4"/>
      <c r="GC63" s="4"/>
      <c r="GD63" s="4"/>
      <c r="GE63" s="4"/>
      <c r="GF63" s="4"/>
      <c r="GG63" s="4"/>
      <c r="GH63" s="4"/>
      <c r="GI63" s="4"/>
      <c r="GJ63" s="4"/>
      <c r="GK63" s="4"/>
      <c r="GL63" s="4"/>
      <c r="GM63" s="4"/>
      <c r="GN63" s="4"/>
      <c r="GO63" s="9"/>
      <c r="GP63" s="9"/>
      <c r="GQ63" s="9"/>
      <c r="GR63" s="9"/>
      <c r="GS63" s="9"/>
      <c r="GT63" s="9"/>
      <c r="GU63" s="8"/>
      <c r="GV63" s="8"/>
      <c r="GW63" s="9"/>
      <c r="GX63" s="8"/>
      <c r="GY63" s="9"/>
    </row>
    <row r="64" spans="1:207" ht="11.25" customHeight="1" x14ac:dyDescent="0.25">
      <c r="A64" s="198" t="s">
        <v>50</v>
      </c>
      <c r="B64" s="199" t="s">
        <v>348</v>
      </c>
      <c r="C64" s="375" t="s">
        <v>347</v>
      </c>
      <c r="D64" s="375"/>
      <c r="E64" s="375"/>
      <c r="F64" s="375"/>
      <c r="G64" s="375"/>
      <c r="H64" s="200" t="s">
        <v>345</v>
      </c>
      <c r="I64" s="201">
        <v>1</v>
      </c>
      <c r="J64" s="202">
        <v>1</v>
      </c>
      <c r="K64" s="202">
        <v>1</v>
      </c>
      <c r="L64" s="203"/>
      <c r="M64" s="201"/>
      <c r="N64" s="204"/>
      <c r="O64" s="201"/>
      <c r="P64" s="205"/>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4"/>
      <c r="CW64" s="4"/>
      <c r="CX64" s="4"/>
      <c r="CY64" s="4"/>
      <c r="CZ64" s="4"/>
      <c r="DA64" s="4"/>
      <c r="DB64" s="4"/>
      <c r="DC64" s="4"/>
      <c r="DD64" s="4"/>
      <c r="DE64" s="4"/>
      <c r="DF64" s="4"/>
      <c r="DG64" s="4"/>
      <c r="DH64" s="4"/>
      <c r="DI64" s="4"/>
      <c r="DJ64" s="4"/>
      <c r="DK64" s="4"/>
      <c r="DL64" s="4"/>
      <c r="DM64" s="4"/>
      <c r="DN64" s="4"/>
      <c r="DO64" s="4"/>
      <c r="DP64" s="4"/>
      <c r="DQ64" s="4"/>
      <c r="DR64" s="4"/>
      <c r="DS64" s="4"/>
      <c r="DT64" s="4"/>
      <c r="DU64" s="4"/>
      <c r="DV64" s="4"/>
      <c r="DW64" s="4"/>
      <c r="DX64" s="4"/>
      <c r="DY64" s="4"/>
      <c r="DZ64" s="4"/>
      <c r="EA64" s="4"/>
      <c r="EB64" s="4"/>
      <c r="EC64" s="4"/>
      <c r="ED64" s="4"/>
      <c r="EE64" s="4"/>
      <c r="EF64" s="4"/>
      <c r="EG64" s="4"/>
      <c r="EH64" s="4"/>
      <c r="EI64" s="4"/>
      <c r="EJ64" s="4"/>
      <c r="EK64" s="4"/>
      <c r="EL64" s="4"/>
      <c r="EM64" s="4"/>
      <c r="EN64" s="4"/>
      <c r="EO64" s="4"/>
      <c r="EP64" s="4"/>
      <c r="EQ64" s="4"/>
      <c r="ER64" s="4"/>
      <c r="ES64" s="4"/>
      <c r="ET64" s="4"/>
      <c r="EU64" s="4"/>
      <c r="EV64" s="4"/>
      <c r="EW64" s="4"/>
      <c r="EX64" s="4"/>
      <c r="EY64" s="4"/>
      <c r="EZ64" s="4"/>
      <c r="FA64" s="4"/>
      <c r="FB64" s="4"/>
      <c r="FC64" s="4"/>
      <c r="FD64" s="4"/>
      <c r="FE64" s="4"/>
      <c r="FF64" s="4"/>
      <c r="FG64" s="4"/>
      <c r="FH64" s="4"/>
      <c r="FI64" s="4"/>
      <c r="FJ64" s="4"/>
      <c r="FK64" s="4"/>
      <c r="FL64" s="4"/>
      <c r="FM64" s="4"/>
      <c r="FN64" s="4"/>
      <c r="FO64" s="4"/>
      <c r="FP64" s="4"/>
      <c r="FQ64" s="4"/>
      <c r="FR64" s="4"/>
      <c r="FS64" s="4"/>
      <c r="FT64" s="4"/>
      <c r="FU64" s="4"/>
      <c r="FV64" s="4"/>
      <c r="FW64" s="4"/>
      <c r="FX64" s="4"/>
      <c r="FY64" s="4"/>
      <c r="FZ64" s="4"/>
      <c r="GA64" s="4"/>
      <c r="GB64" s="4"/>
      <c r="GC64" s="4"/>
      <c r="GD64" s="4"/>
      <c r="GE64" s="4"/>
      <c r="GF64" s="4"/>
      <c r="GG64" s="4"/>
      <c r="GH64" s="4"/>
      <c r="GI64" s="4"/>
      <c r="GJ64" s="4"/>
      <c r="GK64" s="4"/>
      <c r="GL64" s="4"/>
      <c r="GM64" s="4"/>
      <c r="GN64" s="4"/>
      <c r="GO64" s="9"/>
      <c r="GP64" s="9" t="s">
        <v>347</v>
      </c>
      <c r="GQ64" s="9" t="s">
        <v>4</v>
      </c>
      <c r="GR64" s="9" t="s">
        <v>4</v>
      </c>
      <c r="GS64" s="9" t="s">
        <v>4</v>
      </c>
      <c r="GT64" s="9" t="s">
        <v>4</v>
      </c>
      <c r="GU64" s="8"/>
      <c r="GV64" s="8"/>
      <c r="GW64" s="9"/>
      <c r="GX64" s="8"/>
      <c r="GY64" s="9"/>
    </row>
    <row r="65" spans="1:207" ht="11.25" customHeight="1" x14ac:dyDescent="0.25">
      <c r="A65" s="206"/>
      <c r="B65" s="207" t="s">
        <v>63</v>
      </c>
      <c r="C65" s="313" t="s">
        <v>62</v>
      </c>
      <c r="D65" s="313"/>
      <c r="E65" s="313"/>
      <c r="F65" s="313"/>
      <c r="G65" s="313"/>
      <c r="H65" s="208" t="s">
        <v>52</v>
      </c>
      <c r="I65" s="209"/>
      <c r="J65" s="209"/>
      <c r="K65" s="210">
        <v>12.07</v>
      </c>
      <c r="L65" s="211"/>
      <c r="M65" s="209"/>
      <c r="N65" s="211"/>
      <c r="O65" s="209"/>
      <c r="P65" s="212">
        <v>11969.94</v>
      </c>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4"/>
      <c r="CW65" s="4"/>
      <c r="CX65" s="4"/>
      <c r="CY65" s="4"/>
      <c r="CZ65" s="4"/>
      <c r="DA65" s="4"/>
      <c r="DB65" s="4"/>
      <c r="DC65" s="4"/>
      <c r="DD65" s="4"/>
      <c r="DE65" s="4"/>
      <c r="DF65" s="4"/>
      <c r="DG65" s="4"/>
      <c r="DH65" s="4"/>
      <c r="DI65" s="4"/>
      <c r="DJ65" s="4"/>
      <c r="DK65" s="4"/>
      <c r="DL65" s="4"/>
      <c r="DM65" s="4"/>
      <c r="DN65" s="4"/>
      <c r="DO65" s="4"/>
      <c r="DP65" s="4"/>
      <c r="DQ65" s="4"/>
      <c r="DR65" s="4"/>
      <c r="DS65" s="4"/>
      <c r="DT65" s="4"/>
      <c r="DU65" s="4"/>
      <c r="DV65" s="4"/>
      <c r="DW65" s="4"/>
      <c r="DX65" s="4"/>
      <c r="DY65" s="4"/>
      <c r="DZ65" s="4"/>
      <c r="EA65" s="4"/>
      <c r="EB65" s="4"/>
      <c r="EC65" s="4"/>
      <c r="ED65" s="4"/>
      <c r="EE65" s="4"/>
      <c r="EF65" s="4"/>
      <c r="EG65" s="4"/>
      <c r="EH65" s="4"/>
      <c r="EI65" s="4"/>
      <c r="EJ65" s="4"/>
      <c r="EK65" s="4"/>
      <c r="EL65" s="4"/>
      <c r="EM65" s="4"/>
      <c r="EN65" s="4"/>
      <c r="EO65" s="4"/>
      <c r="EP65" s="4"/>
      <c r="EQ65" s="4"/>
      <c r="ER65" s="4"/>
      <c r="ES65" s="4"/>
      <c r="ET65" s="4"/>
      <c r="EU65" s="4"/>
      <c r="EV65" s="4"/>
      <c r="EW65" s="4"/>
      <c r="EX65" s="4"/>
      <c r="EY65" s="4"/>
      <c r="EZ65" s="4"/>
      <c r="FA65" s="4"/>
      <c r="FB65" s="4"/>
      <c r="FC65" s="4"/>
      <c r="FD65" s="4"/>
      <c r="FE65" s="4"/>
      <c r="FF65" s="4"/>
      <c r="FG65" s="4"/>
      <c r="FH65" s="4"/>
      <c r="FI65" s="4"/>
      <c r="FJ65" s="4"/>
      <c r="FK65" s="4"/>
      <c r="FL65" s="4"/>
      <c r="FM65" s="4"/>
      <c r="FN65" s="4"/>
      <c r="FO65" s="4"/>
      <c r="FP65" s="4"/>
      <c r="FQ65" s="4"/>
      <c r="FR65" s="4"/>
      <c r="FS65" s="4"/>
      <c r="FT65" s="4"/>
      <c r="FU65" s="4"/>
      <c r="FV65" s="4"/>
      <c r="FW65" s="4"/>
      <c r="FX65" s="4"/>
      <c r="FY65" s="4"/>
      <c r="FZ65" s="4"/>
      <c r="GA65" s="4"/>
      <c r="GB65" s="4"/>
      <c r="GC65" s="4"/>
      <c r="GD65" s="4"/>
      <c r="GE65" s="4"/>
      <c r="GF65" s="4"/>
      <c r="GG65" s="4"/>
      <c r="GH65" s="4"/>
      <c r="GI65" s="4"/>
      <c r="GJ65" s="4"/>
      <c r="GK65" s="4"/>
      <c r="GL65" s="4"/>
      <c r="GM65" s="4"/>
      <c r="GN65" s="4"/>
      <c r="GO65" s="9"/>
      <c r="GP65" s="9"/>
      <c r="GQ65" s="9"/>
      <c r="GR65" s="9"/>
      <c r="GS65" s="9"/>
      <c r="GT65" s="9"/>
      <c r="GU65" s="8" t="s">
        <v>62</v>
      </c>
      <c r="GV65" s="8"/>
      <c r="GW65" s="9"/>
      <c r="GX65" s="8"/>
      <c r="GY65" s="9"/>
    </row>
    <row r="66" spans="1:207" ht="11.25" customHeight="1" x14ac:dyDescent="0.25">
      <c r="A66" s="213"/>
      <c r="B66" s="207" t="s">
        <v>341</v>
      </c>
      <c r="C66" s="313" t="s">
        <v>340</v>
      </c>
      <c r="D66" s="313"/>
      <c r="E66" s="313"/>
      <c r="F66" s="313"/>
      <c r="G66" s="313"/>
      <c r="H66" s="208" t="s">
        <v>52</v>
      </c>
      <c r="I66" s="231">
        <v>3.9</v>
      </c>
      <c r="J66" s="209"/>
      <c r="K66" s="231">
        <v>3.9</v>
      </c>
      <c r="L66" s="214"/>
      <c r="M66" s="10"/>
      <c r="N66" s="215">
        <v>976.16</v>
      </c>
      <c r="O66" s="209"/>
      <c r="P66" s="212">
        <v>3807.02</v>
      </c>
      <c r="Q66" s="216"/>
      <c r="R66" s="216"/>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4"/>
      <c r="CW66" s="4"/>
      <c r="CX66" s="4"/>
      <c r="CY66" s="4"/>
      <c r="CZ66" s="4"/>
      <c r="DA66" s="4"/>
      <c r="DB66" s="4"/>
      <c r="DC66" s="4"/>
      <c r="DD66" s="4"/>
      <c r="DE66" s="4"/>
      <c r="DF66" s="4"/>
      <c r="DG66" s="4"/>
      <c r="DH66" s="4"/>
      <c r="DI66" s="4"/>
      <c r="DJ66" s="4"/>
      <c r="DK66" s="4"/>
      <c r="DL66" s="4"/>
      <c r="DM66" s="4"/>
      <c r="DN66" s="4"/>
      <c r="DO66" s="4"/>
      <c r="DP66" s="4"/>
      <c r="DQ66" s="4"/>
      <c r="DR66" s="4"/>
      <c r="DS66" s="4"/>
      <c r="DT66" s="4"/>
      <c r="DU66" s="4"/>
      <c r="DV66" s="4"/>
      <c r="DW66" s="4"/>
      <c r="DX66" s="4"/>
      <c r="DY66" s="4"/>
      <c r="DZ66" s="4"/>
      <c r="EA66" s="4"/>
      <c r="EB66" s="4"/>
      <c r="EC66" s="4"/>
      <c r="ED66" s="4"/>
      <c r="EE66" s="4"/>
      <c r="EF66" s="4"/>
      <c r="EG66" s="4"/>
      <c r="EH66" s="4"/>
      <c r="EI66" s="4"/>
      <c r="EJ66" s="4"/>
      <c r="EK66" s="4"/>
      <c r="EL66" s="4"/>
      <c r="EM66" s="4"/>
      <c r="EN66" s="4"/>
      <c r="EO66" s="4"/>
      <c r="EP66" s="4"/>
      <c r="EQ66" s="4"/>
      <c r="ER66" s="4"/>
      <c r="ES66" s="4"/>
      <c r="ET66" s="4"/>
      <c r="EU66" s="4"/>
      <c r="EV66" s="4"/>
      <c r="EW66" s="4"/>
      <c r="EX66" s="4"/>
      <c r="EY66" s="4"/>
      <c r="EZ66" s="4"/>
      <c r="FA66" s="4"/>
      <c r="FB66" s="4"/>
      <c r="FC66" s="4"/>
      <c r="FD66" s="4"/>
      <c r="FE66" s="4"/>
      <c r="FF66" s="4"/>
      <c r="FG66" s="4"/>
      <c r="FH66" s="4"/>
      <c r="FI66" s="4"/>
      <c r="FJ66" s="4"/>
      <c r="FK66" s="4"/>
      <c r="FL66" s="4"/>
      <c r="FM66" s="4"/>
      <c r="FN66" s="4"/>
      <c r="FO66" s="4"/>
      <c r="FP66" s="4"/>
      <c r="FQ66" s="4"/>
      <c r="FR66" s="4"/>
      <c r="FS66" s="4"/>
      <c r="FT66" s="4"/>
      <c r="FU66" s="4"/>
      <c r="FV66" s="4"/>
      <c r="FW66" s="4"/>
      <c r="FX66" s="4"/>
      <c r="FY66" s="4"/>
      <c r="FZ66" s="4"/>
      <c r="GA66" s="4"/>
      <c r="GB66" s="4"/>
      <c r="GC66" s="4"/>
      <c r="GD66" s="4"/>
      <c r="GE66" s="4"/>
      <c r="GF66" s="4"/>
      <c r="GG66" s="4"/>
      <c r="GH66" s="4"/>
      <c r="GI66" s="4"/>
      <c r="GJ66" s="4"/>
      <c r="GK66" s="4"/>
      <c r="GL66" s="4"/>
      <c r="GM66" s="4"/>
      <c r="GN66" s="4"/>
      <c r="GO66" s="9"/>
      <c r="GP66" s="9"/>
      <c r="GQ66" s="9"/>
      <c r="GR66" s="9"/>
      <c r="GS66" s="9"/>
      <c r="GT66" s="9"/>
      <c r="GU66" s="8"/>
      <c r="GV66" s="8" t="s">
        <v>340</v>
      </c>
      <c r="GW66" s="9"/>
      <c r="GX66" s="8"/>
      <c r="GY66" s="9"/>
    </row>
    <row r="67" spans="1:207" ht="11.25" customHeight="1" x14ac:dyDescent="0.25">
      <c r="A67" s="213"/>
      <c r="B67" s="207" t="s">
        <v>339</v>
      </c>
      <c r="C67" s="313" t="s">
        <v>338</v>
      </c>
      <c r="D67" s="313"/>
      <c r="E67" s="313"/>
      <c r="F67" s="313"/>
      <c r="G67" s="313"/>
      <c r="H67" s="208" t="s">
        <v>52</v>
      </c>
      <c r="I67" s="210">
        <v>3.13</v>
      </c>
      <c r="J67" s="209"/>
      <c r="K67" s="210">
        <v>3.13</v>
      </c>
      <c r="L67" s="214"/>
      <c r="M67" s="10"/>
      <c r="N67" s="215">
        <v>889.9</v>
      </c>
      <c r="O67" s="209"/>
      <c r="P67" s="212">
        <v>2785.39</v>
      </c>
      <c r="Q67" s="216"/>
      <c r="R67" s="216"/>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4"/>
      <c r="CW67" s="4"/>
      <c r="CX67" s="4"/>
      <c r="CY67" s="4"/>
      <c r="CZ67" s="4"/>
      <c r="DA67" s="4"/>
      <c r="DB67" s="4"/>
      <c r="DC67" s="4"/>
      <c r="DD67" s="4"/>
      <c r="DE67" s="4"/>
      <c r="DF67" s="4"/>
      <c r="DG67" s="4"/>
      <c r="DH67" s="4"/>
      <c r="DI67" s="4"/>
      <c r="DJ67" s="4"/>
      <c r="DK67" s="4"/>
      <c r="DL67" s="4"/>
      <c r="DM67" s="4"/>
      <c r="DN67" s="4"/>
      <c r="DO67" s="4"/>
      <c r="DP67" s="4"/>
      <c r="DQ67" s="4"/>
      <c r="DR67" s="4"/>
      <c r="DS67" s="4"/>
      <c r="DT67" s="4"/>
      <c r="DU67" s="4"/>
      <c r="DV67" s="4"/>
      <c r="DW67" s="4"/>
      <c r="DX67" s="4"/>
      <c r="DY67" s="4"/>
      <c r="DZ67" s="4"/>
      <c r="EA67" s="4"/>
      <c r="EB67" s="4"/>
      <c r="EC67" s="4"/>
      <c r="ED67" s="4"/>
      <c r="EE67" s="4"/>
      <c r="EF67" s="4"/>
      <c r="EG67" s="4"/>
      <c r="EH67" s="4"/>
      <c r="EI67" s="4"/>
      <c r="EJ67" s="4"/>
      <c r="EK67" s="4"/>
      <c r="EL67" s="4"/>
      <c r="EM67" s="4"/>
      <c r="EN67" s="4"/>
      <c r="EO67" s="4"/>
      <c r="EP67" s="4"/>
      <c r="EQ67" s="4"/>
      <c r="ER67" s="4"/>
      <c r="ES67" s="4"/>
      <c r="ET67" s="4"/>
      <c r="EU67" s="4"/>
      <c r="EV67" s="4"/>
      <c r="EW67" s="4"/>
      <c r="EX67" s="4"/>
      <c r="EY67" s="4"/>
      <c r="EZ67" s="4"/>
      <c r="FA67" s="4"/>
      <c r="FB67" s="4"/>
      <c r="FC67" s="4"/>
      <c r="FD67" s="4"/>
      <c r="FE67" s="4"/>
      <c r="FF67" s="4"/>
      <c r="FG67" s="4"/>
      <c r="FH67" s="4"/>
      <c r="FI67" s="4"/>
      <c r="FJ67" s="4"/>
      <c r="FK67" s="4"/>
      <c r="FL67" s="4"/>
      <c r="FM67" s="4"/>
      <c r="FN67" s="4"/>
      <c r="FO67" s="4"/>
      <c r="FP67" s="4"/>
      <c r="FQ67" s="4"/>
      <c r="FR67" s="4"/>
      <c r="FS67" s="4"/>
      <c r="FT67" s="4"/>
      <c r="FU67" s="4"/>
      <c r="FV67" s="4"/>
      <c r="FW67" s="4"/>
      <c r="FX67" s="4"/>
      <c r="FY67" s="4"/>
      <c r="FZ67" s="4"/>
      <c r="GA67" s="4"/>
      <c r="GB67" s="4"/>
      <c r="GC67" s="4"/>
      <c r="GD67" s="4"/>
      <c r="GE67" s="4"/>
      <c r="GF67" s="4"/>
      <c r="GG67" s="4"/>
      <c r="GH67" s="4"/>
      <c r="GI67" s="4"/>
      <c r="GJ67" s="4"/>
      <c r="GK67" s="4"/>
      <c r="GL67" s="4"/>
      <c r="GM67" s="4"/>
      <c r="GN67" s="4"/>
      <c r="GO67" s="9"/>
      <c r="GP67" s="9"/>
      <c r="GQ67" s="9"/>
      <c r="GR67" s="9"/>
      <c r="GS67" s="9"/>
      <c r="GT67" s="9"/>
      <c r="GU67" s="8"/>
      <c r="GV67" s="8" t="s">
        <v>338</v>
      </c>
      <c r="GW67" s="9"/>
      <c r="GX67" s="8"/>
      <c r="GY67" s="9"/>
    </row>
    <row r="68" spans="1:207" ht="11.25" customHeight="1" x14ac:dyDescent="0.25">
      <c r="A68" s="213"/>
      <c r="B68" s="207" t="s">
        <v>335</v>
      </c>
      <c r="C68" s="313" t="s">
        <v>334</v>
      </c>
      <c r="D68" s="313"/>
      <c r="E68" s="313"/>
      <c r="F68" s="313"/>
      <c r="G68" s="313"/>
      <c r="H68" s="208" t="s">
        <v>52</v>
      </c>
      <c r="I68" s="210">
        <v>5.04</v>
      </c>
      <c r="J68" s="209"/>
      <c r="K68" s="210">
        <v>5.04</v>
      </c>
      <c r="L68" s="214"/>
      <c r="M68" s="10"/>
      <c r="N68" s="215">
        <v>1066.97</v>
      </c>
      <c r="O68" s="209"/>
      <c r="P68" s="212">
        <v>5377.53</v>
      </c>
      <c r="Q68" s="216"/>
      <c r="R68" s="216"/>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4"/>
      <c r="CW68" s="4"/>
      <c r="CX68" s="4"/>
      <c r="CY68" s="4"/>
      <c r="CZ68" s="4"/>
      <c r="DA68" s="4"/>
      <c r="DB68" s="4"/>
      <c r="DC68" s="4"/>
      <c r="DD68" s="4"/>
      <c r="DE68" s="4"/>
      <c r="DF68" s="4"/>
      <c r="DG68" s="4"/>
      <c r="DH68" s="4"/>
      <c r="DI68" s="4"/>
      <c r="DJ68" s="4"/>
      <c r="DK68" s="4"/>
      <c r="DL68" s="4"/>
      <c r="DM68" s="4"/>
      <c r="DN68" s="4"/>
      <c r="DO68" s="4"/>
      <c r="DP68" s="4"/>
      <c r="DQ68" s="4"/>
      <c r="DR68" s="4"/>
      <c r="DS68" s="4"/>
      <c r="DT68" s="4"/>
      <c r="DU68" s="4"/>
      <c r="DV68" s="4"/>
      <c r="DW68" s="4"/>
      <c r="DX68" s="4"/>
      <c r="DY68" s="4"/>
      <c r="DZ68" s="4"/>
      <c r="EA68" s="4"/>
      <c r="EB68" s="4"/>
      <c r="EC68" s="4"/>
      <c r="ED68" s="4"/>
      <c r="EE68" s="4"/>
      <c r="EF68" s="4"/>
      <c r="EG68" s="4"/>
      <c r="EH68" s="4"/>
      <c r="EI68" s="4"/>
      <c r="EJ68" s="4"/>
      <c r="EK68" s="4"/>
      <c r="EL68" s="4"/>
      <c r="EM68" s="4"/>
      <c r="EN68" s="4"/>
      <c r="EO68" s="4"/>
      <c r="EP68" s="4"/>
      <c r="EQ68" s="4"/>
      <c r="ER68" s="4"/>
      <c r="ES68" s="4"/>
      <c r="ET68" s="4"/>
      <c r="EU68" s="4"/>
      <c r="EV68" s="4"/>
      <c r="EW68" s="4"/>
      <c r="EX68" s="4"/>
      <c r="EY68" s="4"/>
      <c r="EZ68" s="4"/>
      <c r="FA68" s="4"/>
      <c r="FB68" s="4"/>
      <c r="FC68" s="4"/>
      <c r="FD68" s="4"/>
      <c r="FE68" s="4"/>
      <c r="FF68" s="4"/>
      <c r="FG68" s="4"/>
      <c r="FH68" s="4"/>
      <c r="FI68" s="4"/>
      <c r="FJ68" s="4"/>
      <c r="FK68" s="4"/>
      <c r="FL68" s="4"/>
      <c r="FM68" s="4"/>
      <c r="FN68" s="4"/>
      <c r="FO68" s="4"/>
      <c r="FP68" s="4"/>
      <c r="FQ68" s="4"/>
      <c r="FR68" s="4"/>
      <c r="FS68" s="4"/>
      <c r="FT68" s="4"/>
      <c r="FU68" s="4"/>
      <c r="FV68" s="4"/>
      <c r="FW68" s="4"/>
      <c r="FX68" s="4"/>
      <c r="FY68" s="4"/>
      <c r="FZ68" s="4"/>
      <c r="GA68" s="4"/>
      <c r="GB68" s="4"/>
      <c r="GC68" s="4"/>
      <c r="GD68" s="4"/>
      <c r="GE68" s="4"/>
      <c r="GF68" s="4"/>
      <c r="GG68" s="4"/>
      <c r="GH68" s="4"/>
      <c r="GI68" s="4"/>
      <c r="GJ68" s="4"/>
      <c r="GK68" s="4"/>
      <c r="GL68" s="4"/>
      <c r="GM68" s="4"/>
      <c r="GN68" s="4"/>
      <c r="GO68" s="9"/>
      <c r="GP68" s="9"/>
      <c r="GQ68" s="9"/>
      <c r="GR68" s="9"/>
      <c r="GS68" s="9"/>
      <c r="GT68" s="9"/>
      <c r="GU68" s="8"/>
      <c r="GV68" s="8" t="s">
        <v>334</v>
      </c>
      <c r="GW68" s="9"/>
      <c r="GX68" s="8"/>
      <c r="GY68" s="9"/>
    </row>
    <row r="69" spans="1:207" ht="11.25" customHeight="1" x14ac:dyDescent="0.25">
      <c r="A69" s="217"/>
      <c r="B69" s="218"/>
      <c r="C69" s="387" t="s">
        <v>39</v>
      </c>
      <c r="D69" s="387"/>
      <c r="E69" s="387"/>
      <c r="F69" s="387"/>
      <c r="G69" s="387"/>
      <c r="H69" s="200"/>
      <c r="I69" s="201"/>
      <c r="J69" s="201"/>
      <c r="K69" s="201"/>
      <c r="L69" s="203"/>
      <c r="M69" s="201"/>
      <c r="N69" s="219"/>
      <c r="O69" s="201"/>
      <c r="P69" s="220">
        <v>11969.94</v>
      </c>
      <c r="Q69" s="216"/>
      <c r="R69" s="216"/>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4"/>
      <c r="CW69" s="4"/>
      <c r="CX69" s="4"/>
      <c r="CY69" s="4"/>
      <c r="CZ69" s="4"/>
      <c r="DA69" s="4"/>
      <c r="DB69" s="4"/>
      <c r="DC69" s="4"/>
      <c r="DD69" s="4"/>
      <c r="DE69" s="4"/>
      <c r="DF69" s="4"/>
      <c r="DG69" s="4"/>
      <c r="DH69" s="4"/>
      <c r="DI69" s="4"/>
      <c r="DJ69" s="4"/>
      <c r="DK69" s="4"/>
      <c r="DL69" s="4"/>
      <c r="DM69" s="4"/>
      <c r="DN69" s="4"/>
      <c r="DO69" s="4"/>
      <c r="DP69" s="4"/>
      <c r="DQ69" s="4"/>
      <c r="DR69" s="4"/>
      <c r="DS69" s="4"/>
      <c r="DT69" s="4"/>
      <c r="DU69" s="4"/>
      <c r="DV69" s="4"/>
      <c r="DW69" s="4"/>
      <c r="DX69" s="4"/>
      <c r="DY69" s="4"/>
      <c r="DZ69" s="4"/>
      <c r="EA69" s="4"/>
      <c r="EB69" s="4"/>
      <c r="EC69" s="4"/>
      <c r="ED69" s="4"/>
      <c r="EE69" s="4"/>
      <c r="EF69" s="4"/>
      <c r="EG69" s="4"/>
      <c r="EH69" s="4"/>
      <c r="EI69" s="4"/>
      <c r="EJ69" s="4"/>
      <c r="EK69" s="4"/>
      <c r="EL69" s="4"/>
      <c r="EM69" s="4"/>
      <c r="EN69" s="4"/>
      <c r="EO69" s="4"/>
      <c r="EP69" s="4"/>
      <c r="EQ69" s="4"/>
      <c r="ER69" s="4"/>
      <c r="ES69" s="4"/>
      <c r="ET69" s="4"/>
      <c r="EU69" s="4"/>
      <c r="EV69" s="4"/>
      <c r="EW69" s="4"/>
      <c r="EX69" s="4"/>
      <c r="EY69" s="4"/>
      <c r="EZ69" s="4"/>
      <c r="FA69" s="4"/>
      <c r="FB69" s="4"/>
      <c r="FC69" s="4"/>
      <c r="FD69" s="4"/>
      <c r="FE69" s="4"/>
      <c r="FF69" s="4"/>
      <c r="FG69" s="4"/>
      <c r="FH69" s="4"/>
      <c r="FI69" s="4"/>
      <c r="FJ69" s="4"/>
      <c r="FK69" s="4"/>
      <c r="FL69" s="4"/>
      <c r="FM69" s="4"/>
      <c r="FN69" s="4"/>
      <c r="FO69" s="4"/>
      <c r="FP69" s="4"/>
      <c r="FQ69" s="4"/>
      <c r="FR69" s="4"/>
      <c r="FS69" s="4"/>
      <c r="FT69" s="4"/>
      <c r="FU69" s="4"/>
      <c r="FV69" s="4"/>
      <c r="FW69" s="4"/>
      <c r="FX69" s="4"/>
      <c r="FY69" s="4"/>
      <c r="FZ69" s="4"/>
      <c r="GA69" s="4"/>
      <c r="GB69" s="4"/>
      <c r="GC69" s="4"/>
      <c r="GD69" s="4"/>
      <c r="GE69" s="4"/>
      <c r="GF69" s="4"/>
      <c r="GG69" s="4"/>
      <c r="GH69" s="4"/>
      <c r="GI69" s="4"/>
      <c r="GJ69" s="4"/>
      <c r="GK69" s="4"/>
      <c r="GL69" s="4"/>
      <c r="GM69" s="4"/>
      <c r="GN69" s="4"/>
      <c r="GO69" s="9"/>
      <c r="GP69" s="9"/>
      <c r="GQ69" s="9"/>
      <c r="GR69" s="9"/>
      <c r="GS69" s="9"/>
      <c r="GT69" s="9"/>
      <c r="GU69" s="8"/>
      <c r="GV69" s="8"/>
      <c r="GW69" s="9" t="s">
        <v>39</v>
      </c>
      <c r="GX69" s="8"/>
      <c r="GY69" s="9"/>
    </row>
    <row r="70" spans="1:207" ht="11.25" customHeight="1" x14ac:dyDescent="0.25">
      <c r="A70" s="221"/>
      <c r="B70" s="207"/>
      <c r="C70" s="313" t="s">
        <v>36</v>
      </c>
      <c r="D70" s="313"/>
      <c r="E70" s="313"/>
      <c r="F70" s="313"/>
      <c r="G70" s="313"/>
      <c r="H70" s="208"/>
      <c r="I70" s="209"/>
      <c r="J70" s="209"/>
      <c r="K70" s="209"/>
      <c r="L70" s="211"/>
      <c r="M70" s="209"/>
      <c r="N70" s="211"/>
      <c r="O70" s="209"/>
      <c r="P70" s="212">
        <v>11969.94</v>
      </c>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4"/>
      <c r="CW70" s="4"/>
      <c r="CX70" s="4"/>
      <c r="CY70" s="4"/>
      <c r="CZ70" s="4"/>
      <c r="DA70" s="4"/>
      <c r="DB70" s="4"/>
      <c r="DC70" s="4"/>
      <c r="DD70" s="4"/>
      <c r="DE70" s="4"/>
      <c r="DF70" s="4"/>
      <c r="DG70" s="4"/>
      <c r="DH70" s="4"/>
      <c r="DI70" s="4"/>
      <c r="DJ70" s="4"/>
      <c r="DK70" s="4"/>
      <c r="DL70" s="4"/>
      <c r="DM70" s="4"/>
      <c r="DN70" s="4"/>
      <c r="DO70" s="4"/>
      <c r="DP70" s="4"/>
      <c r="DQ70" s="4"/>
      <c r="DR70" s="4"/>
      <c r="DS70" s="4"/>
      <c r="DT70" s="4"/>
      <c r="DU70" s="4"/>
      <c r="DV70" s="4"/>
      <c r="DW70" s="4"/>
      <c r="DX70" s="4"/>
      <c r="DY70" s="4"/>
      <c r="DZ70" s="4"/>
      <c r="EA70" s="4"/>
      <c r="EB70" s="4"/>
      <c r="EC70" s="4"/>
      <c r="ED70" s="4"/>
      <c r="EE70" s="4"/>
      <c r="EF70" s="4"/>
      <c r="EG70" s="4"/>
      <c r="EH70" s="4"/>
      <c r="EI70" s="4"/>
      <c r="EJ70" s="4"/>
      <c r="EK70" s="4"/>
      <c r="EL70" s="4"/>
      <c r="EM70" s="4"/>
      <c r="EN70" s="4"/>
      <c r="EO70" s="4"/>
      <c r="EP70" s="4"/>
      <c r="EQ70" s="4"/>
      <c r="ER70" s="4"/>
      <c r="ES70" s="4"/>
      <c r="ET70" s="4"/>
      <c r="EU70" s="4"/>
      <c r="EV70" s="4"/>
      <c r="EW70" s="4"/>
      <c r="EX70" s="4"/>
      <c r="EY70" s="4"/>
      <c r="EZ70" s="4"/>
      <c r="FA70" s="4"/>
      <c r="FB70" s="4"/>
      <c r="FC70" s="4"/>
      <c r="FD70" s="4"/>
      <c r="FE70" s="4"/>
      <c r="FF70" s="4"/>
      <c r="FG70" s="4"/>
      <c r="FH70" s="4"/>
      <c r="FI70" s="4"/>
      <c r="FJ70" s="4"/>
      <c r="FK70" s="4"/>
      <c r="FL70" s="4"/>
      <c r="FM70" s="4"/>
      <c r="FN70" s="4"/>
      <c r="FO70" s="4"/>
      <c r="FP70" s="4"/>
      <c r="FQ70" s="4"/>
      <c r="FR70" s="4"/>
      <c r="FS70" s="4"/>
      <c r="FT70" s="4"/>
      <c r="FU70" s="4"/>
      <c r="FV70" s="4"/>
      <c r="FW70" s="4"/>
      <c r="FX70" s="4"/>
      <c r="FY70" s="4"/>
      <c r="FZ70" s="4"/>
      <c r="GA70" s="4"/>
      <c r="GB70" s="4"/>
      <c r="GC70" s="4"/>
      <c r="GD70" s="4"/>
      <c r="GE70" s="4"/>
      <c r="GF70" s="4"/>
      <c r="GG70" s="4"/>
      <c r="GH70" s="4"/>
      <c r="GI70" s="4"/>
      <c r="GJ70" s="4"/>
      <c r="GK70" s="4"/>
      <c r="GL70" s="4"/>
      <c r="GM70" s="4"/>
      <c r="GN70" s="4"/>
      <c r="GO70" s="9"/>
      <c r="GP70" s="9"/>
      <c r="GQ70" s="9"/>
      <c r="GR70" s="9"/>
      <c r="GS70" s="9"/>
      <c r="GT70" s="9"/>
      <c r="GU70" s="8"/>
      <c r="GV70" s="8"/>
      <c r="GW70" s="9"/>
      <c r="GX70" s="8" t="s">
        <v>36</v>
      </c>
      <c r="GY70" s="9"/>
    </row>
    <row r="71" spans="1:207" ht="11.25" customHeight="1" x14ac:dyDescent="0.25">
      <c r="A71" s="221"/>
      <c r="B71" s="207" t="s">
        <v>333</v>
      </c>
      <c r="C71" s="313" t="s">
        <v>332</v>
      </c>
      <c r="D71" s="313"/>
      <c r="E71" s="313"/>
      <c r="F71" s="313"/>
      <c r="G71" s="313"/>
      <c r="H71" s="208" t="s">
        <v>32</v>
      </c>
      <c r="I71" s="222">
        <v>74</v>
      </c>
      <c r="J71" s="209"/>
      <c r="K71" s="222">
        <v>74</v>
      </c>
      <c r="L71" s="211"/>
      <c r="M71" s="209"/>
      <c r="N71" s="211"/>
      <c r="O71" s="209"/>
      <c r="P71" s="212">
        <v>8857.76</v>
      </c>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4"/>
      <c r="CW71" s="4"/>
      <c r="CX71" s="4"/>
      <c r="CY71" s="4"/>
      <c r="CZ71" s="4"/>
      <c r="DA71" s="4"/>
      <c r="DB71" s="4"/>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X71" s="4"/>
      <c r="FY71" s="4"/>
      <c r="FZ71" s="4"/>
      <c r="GA71" s="4"/>
      <c r="GB71" s="4"/>
      <c r="GC71" s="4"/>
      <c r="GD71" s="4"/>
      <c r="GE71" s="4"/>
      <c r="GF71" s="4"/>
      <c r="GG71" s="4"/>
      <c r="GH71" s="4"/>
      <c r="GI71" s="4"/>
      <c r="GJ71" s="4"/>
      <c r="GK71" s="4"/>
      <c r="GL71" s="4"/>
      <c r="GM71" s="4"/>
      <c r="GN71" s="4"/>
      <c r="GO71" s="9"/>
      <c r="GP71" s="9"/>
      <c r="GQ71" s="9"/>
      <c r="GR71" s="9"/>
      <c r="GS71" s="9"/>
      <c r="GT71" s="9"/>
      <c r="GU71" s="8"/>
      <c r="GV71" s="8"/>
      <c r="GW71" s="9"/>
      <c r="GX71" s="8" t="s">
        <v>332</v>
      </c>
      <c r="GY71" s="9"/>
    </row>
    <row r="72" spans="1:207" ht="11.25" customHeight="1" x14ac:dyDescent="0.25">
      <c r="A72" s="221"/>
      <c r="B72" s="207" t="s">
        <v>331</v>
      </c>
      <c r="C72" s="313" t="s">
        <v>330</v>
      </c>
      <c r="D72" s="313"/>
      <c r="E72" s="313"/>
      <c r="F72" s="313"/>
      <c r="G72" s="313"/>
      <c r="H72" s="208" t="s">
        <v>32</v>
      </c>
      <c r="I72" s="222">
        <v>36</v>
      </c>
      <c r="J72" s="209"/>
      <c r="K72" s="222">
        <v>36</v>
      </c>
      <c r="L72" s="211"/>
      <c r="M72" s="209"/>
      <c r="N72" s="211"/>
      <c r="O72" s="209"/>
      <c r="P72" s="212">
        <v>4309.18</v>
      </c>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4"/>
      <c r="CW72" s="4"/>
      <c r="CX72" s="4"/>
      <c r="CY72" s="4"/>
      <c r="CZ72" s="4"/>
      <c r="DA72" s="4"/>
      <c r="DB72" s="4"/>
      <c r="DC72" s="4"/>
      <c r="DD72" s="4"/>
      <c r="DE72" s="4"/>
      <c r="DF72" s="4"/>
      <c r="DG72" s="4"/>
      <c r="DH72" s="4"/>
      <c r="DI72" s="4"/>
      <c r="DJ72" s="4"/>
      <c r="DK72" s="4"/>
      <c r="DL72" s="4"/>
      <c r="DM72" s="4"/>
      <c r="DN72" s="4"/>
      <c r="DO72" s="4"/>
      <c r="DP72" s="4"/>
      <c r="DQ72" s="4"/>
      <c r="DR72" s="4"/>
      <c r="DS72" s="4"/>
      <c r="DT72" s="4"/>
      <c r="DU72" s="4"/>
      <c r="DV72" s="4"/>
      <c r="DW72" s="4"/>
      <c r="DX72" s="4"/>
      <c r="DY72" s="4"/>
      <c r="DZ72" s="4"/>
      <c r="EA72" s="4"/>
      <c r="EB72" s="4"/>
      <c r="EC72" s="4"/>
      <c r="ED72" s="4"/>
      <c r="EE72" s="4"/>
      <c r="EF72" s="4"/>
      <c r="EG72" s="4"/>
      <c r="EH72" s="4"/>
      <c r="EI72" s="4"/>
      <c r="EJ72" s="4"/>
      <c r="EK72" s="4"/>
      <c r="EL72" s="4"/>
      <c r="EM72" s="4"/>
      <c r="EN72" s="4"/>
      <c r="EO72" s="4"/>
      <c r="EP72" s="4"/>
      <c r="EQ72" s="4"/>
      <c r="ER72" s="4"/>
      <c r="ES72" s="4"/>
      <c r="ET72" s="4"/>
      <c r="EU72" s="4"/>
      <c r="EV72" s="4"/>
      <c r="EW72" s="4"/>
      <c r="EX72" s="4"/>
      <c r="EY72" s="4"/>
      <c r="EZ72" s="4"/>
      <c r="FA72" s="4"/>
      <c r="FB72" s="4"/>
      <c r="FC72" s="4"/>
      <c r="FD72" s="4"/>
      <c r="FE72" s="4"/>
      <c r="FF72" s="4"/>
      <c r="FG72" s="4"/>
      <c r="FH72" s="4"/>
      <c r="FI72" s="4"/>
      <c r="FJ72" s="4"/>
      <c r="FK72" s="4"/>
      <c r="FL72" s="4"/>
      <c r="FM72" s="4"/>
      <c r="FN72" s="4"/>
      <c r="FO72" s="4"/>
      <c r="FP72" s="4"/>
      <c r="FQ72" s="4"/>
      <c r="FR72" s="4"/>
      <c r="FS72" s="4"/>
      <c r="FT72" s="4"/>
      <c r="FU72" s="4"/>
      <c r="FV72" s="4"/>
      <c r="FW72" s="4"/>
      <c r="FX72" s="4"/>
      <c r="FY72" s="4"/>
      <c r="FZ72" s="4"/>
      <c r="GA72" s="4"/>
      <c r="GB72" s="4"/>
      <c r="GC72" s="4"/>
      <c r="GD72" s="4"/>
      <c r="GE72" s="4"/>
      <c r="GF72" s="4"/>
      <c r="GG72" s="4"/>
      <c r="GH72" s="4"/>
      <c r="GI72" s="4"/>
      <c r="GJ72" s="4"/>
      <c r="GK72" s="4"/>
      <c r="GL72" s="4"/>
      <c r="GM72" s="4"/>
      <c r="GN72" s="4"/>
      <c r="GO72" s="9"/>
      <c r="GP72" s="9"/>
      <c r="GQ72" s="9"/>
      <c r="GR72" s="9"/>
      <c r="GS72" s="9"/>
      <c r="GT72" s="9"/>
      <c r="GU72" s="8"/>
      <c r="GV72" s="8"/>
      <c r="GW72" s="9"/>
      <c r="GX72" s="8" t="s">
        <v>330</v>
      </c>
      <c r="GY72" s="9"/>
    </row>
    <row r="73" spans="1:207" ht="11.25" customHeight="1" x14ac:dyDescent="0.25">
      <c r="A73" s="223"/>
      <c r="B73" s="224"/>
      <c r="C73" s="387" t="s">
        <v>30</v>
      </c>
      <c r="D73" s="387"/>
      <c r="E73" s="387"/>
      <c r="F73" s="387"/>
      <c r="G73" s="387"/>
      <c r="H73" s="200"/>
      <c r="I73" s="201"/>
      <c r="J73" s="201"/>
      <c r="K73" s="201"/>
      <c r="L73" s="203"/>
      <c r="M73" s="201"/>
      <c r="N73" s="219">
        <v>25136.880000000001</v>
      </c>
      <c r="O73" s="201"/>
      <c r="P73" s="220">
        <v>25136.880000000001</v>
      </c>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4"/>
      <c r="CW73" s="4"/>
      <c r="CX73" s="4"/>
      <c r="CY73" s="4"/>
      <c r="CZ73" s="4"/>
      <c r="DA73" s="4"/>
      <c r="DB73" s="4"/>
      <c r="DC73" s="4"/>
      <c r="DD73" s="4"/>
      <c r="DE73" s="4"/>
      <c r="DF73" s="4"/>
      <c r="DG73" s="4"/>
      <c r="DH73" s="4"/>
      <c r="DI73" s="4"/>
      <c r="DJ73" s="4"/>
      <c r="DK73" s="4"/>
      <c r="DL73" s="4"/>
      <c r="DM73" s="4"/>
      <c r="DN73" s="4"/>
      <c r="DO73" s="4"/>
      <c r="DP73" s="4"/>
      <c r="DQ73" s="4"/>
      <c r="DR73" s="4"/>
      <c r="DS73" s="4"/>
      <c r="DT73" s="4"/>
      <c r="DU73" s="4"/>
      <c r="DV73" s="4"/>
      <c r="DW73" s="4"/>
      <c r="DX73" s="4"/>
      <c r="DY73" s="4"/>
      <c r="DZ73" s="4"/>
      <c r="EA73" s="4"/>
      <c r="EB73" s="4"/>
      <c r="EC73" s="4"/>
      <c r="ED73" s="4"/>
      <c r="EE73" s="4"/>
      <c r="EF73" s="4"/>
      <c r="EG73" s="4"/>
      <c r="EH73" s="4"/>
      <c r="EI73" s="4"/>
      <c r="EJ73" s="4"/>
      <c r="EK73" s="4"/>
      <c r="EL73" s="4"/>
      <c r="EM73" s="4"/>
      <c r="EN73" s="4"/>
      <c r="EO73" s="4"/>
      <c r="EP73" s="4"/>
      <c r="EQ73" s="4"/>
      <c r="ER73" s="4"/>
      <c r="ES73" s="4"/>
      <c r="ET73" s="4"/>
      <c r="EU73" s="4"/>
      <c r="EV73" s="4"/>
      <c r="EW73" s="4"/>
      <c r="EX73" s="4"/>
      <c r="EY73" s="4"/>
      <c r="EZ73" s="4"/>
      <c r="FA73" s="4"/>
      <c r="FB73" s="4"/>
      <c r="FC73" s="4"/>
      <c r="FD73" s="4"/>
      <c r="FE73" s="4"/>
      <c r="FF73" s="4"/>
      <c r="FG73" s="4"/>
      <c r="FH73" s="4"/>
      <c r="FI73" s="4"/>
      <c r="FJ73" s="4"/>
      <c r="FK73" s="4"/>
      <c r="FL73" s="4"/>
      <c r="FM73" s="4"/>
      <c r="FN73" s="4"/>
      <c r="FO73" s="4"/>
      <c r="FP73" s="4"/>
      <c r="FQ73" s="4"/>
      <c r="FR73" s="4"/>
      <c r="FS73" s="4"/>
      <c r="FT73" s="4"/>
      <c r="FU73" s="4"/>
      <c r="FV73" s="4"/>
      <c r="FW73" s="4"/>
      <c r="FX73" s="4"/>
      <c r="FY73" s="4"/>
      <c r="FZ73" s="4"/>
      <c r="GA73" s="4"/>
      <c r="GB73" s="4"/>
      <c r="GC73" s="4"/>
      <c r="GD73" s="4"/>
      <c r="GE73" s="4"/>
      <c r="GF73" s="4"/>
      <c r="GG73" s="4"/>
      <c r="GH73" s="4"/>
      <c r="GI73" s="4"/>
      <c r="GJ73" s="4"/>
      <c r="GK73" s="4"/>
      <c r="GL73" s="4"/>
      <c r="GM73" s="4"/>
      <c r="GN73" s="4"/>
      <c r="GO73" s="9"/>
      <c r="GP73" s="9"/>
      <c r="GQ73" s="9"/>
      <c r="GR73" s="9"/>
      <c r="GS73" s="9"/>
      <c r="GT73" s="9"/>
      <c r="GU73" s="8"/>
      <c r="GV73" s="8"/>
      <c r="GW73" s="9"/>
      <c r="GX73" s="8"/>
      <c r="GY73" s="9" t="s">
        <v>30</v>
      </c>
    </row>
    <row r="74" spans="1:207" ht="11.25" customHeight="1" x14ac:dyDescent="0.25">
      <c r="A74" s="225"/>
      <c r="B74" s="226"/>
      <c r="C74" s="226"/>
      <c r="D74" s="226"/>
      <c r="E74" s="226"/>
      <c r="F74" s="226"/>
      <c r="G74" s="226"/>
      <c r="H74" s="227"/>
      <c r="I74" s="228"/>
      <c r="J74" s="228"/>
      <c r="K74" s="228"/>
      <c r="L74" s="229"/>
      <c r="M74" s="228"/>
      <c r="N74" s="229"/>
      <c r="O74" s="228"/>
      <c r="P74" s="230"/>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4"/>
      <c r="CW74" s="4"/>
      <c r="CX74" s="4"/>
      <c r="CY74" s="4"/>
      <c r="CZ74" s="4"/>
      <c r="DA74" s="4"/>
      <c r="DB74" s="4"/>
      <c r="DC74" s="4"/>
      <c r="DD74" s="4"/>
      <c r="DE74" s="4"/>
      <c r="DF74" s="4"/>
      <c r="DG74" s="4"/>
      <c r="DH74" s="4"/>
      <c r="DI74" s="4"/>
      <c r="DJ74" s="4"/>
      <c r="DK74" s="4"/>
      <c r="DL74" s="4"/>
      <c r="DM74" s="4"/>
      <c r="DN74" s="4"/>
      <c r="DO74" s="4"/>
      <c r="DP74" s="4"/>
      <c r="DQ74" s="4"/>
      <c r="DR74" s="4"/>
      <c r="DS74" s="4"/>
      <c r="DT74" s="4"/>
      <c r="DU74" s="4"/>
      <c r="DV74" s="4"/>
      <c r="DW74" s="4"/>
      <c r="DX74" s="4"/>
      <c r="DY74" s="4"/>
      <c r="DZ74" s="4"/>
      <c r="EA74" s="4"/>
      <c r="EB74" s="4"/>
      <c r="EC74" s="4"/>
      <c r="ED74" s="4"/>
      <c r="EE74" s="4"/>
      <c r="EF74" s="4"/>
      <c r="EG74" s="4"/>
      <c r="EH74" s="4"/>
      <c r="EI74" s="4"/>
      <c r="EJ74" s="4"/>
      <c r="EK74" s="4"/>
      <c r="EL74" s="4"/>
      <c r="EM74" s="4"/>
      <c r="EN74" s="4"/>
      <c r="EO74" s="4"/>
      <c r="EP74" s="4"/>
      <c r="EQ74" s="4"/>
      <c r="ER74" s="4"/>
      <c r="ES74" s="4"/>
      <c r="ET74" s="4"/>
      <c r="EU74" s="4"/>
      <c r="EV74" s="4"/>
      <c r="EW74" s="4"/>
      <c r="EX74" s="4"/>
      <c r="EY74" s="4"/>
      <c r="EZ74" s="4"/>
      <c r="FA74" s="4"/>
      <c r="FB74" s="4"/>
      <c r="FC74" s="4"/>
      <c r="FD74" s="4"/>
      <c r="FE74" s="4"/>
      <c r="FF74" s="4"/>
      <c r="FG74" s="4"/>
      <c r="FH74" s="4"/>
      <c r="FI74" s="4"/>
      <c r="FJ74" s="4"/>
      <c r="FK74" s="4"/>
      <c r="FL74" s="4"/>
      <c r="FM74" s="4"/>
      <c r="FN74" s="4"/>
      <c r="FO74" s="4"/>
      <c r="FP74" s="4"/>
      <c r="FQ74" s="4"/>
      <c r="FR74" s="4"/>
      <c r="FS74" s="4"/>
      <c r="FT74" s="4"/>
      <c r="FU74" s="4"/>
      <c r="FV74" s="4"/>
      <c r="FW74" s="4"/>
      <c r="FX74" s="4"/>
      <c r="FY74" s="4"/>
      <c r="FZ74" s="4"/>
      <c r="GA74" s="4"/>
      <c r="GB74" s="4"/>
      <c r="GC74" s="4"/>
      <c r="GD74" s="4"/>
      <c r="GE74" s="4"/>
      <c r="GF74" s="4"/>
      <c r="GG74" s="4"/>
      <c r="GH74" s="4"/>
      <c r="GI74" s="4"/>
      <c r="GJ74" s="4"/>
      <c r="GK74" s="4"/>
      <c r="GL74" s="4"/>
      <c r="GM74" s="4"/>
      <c r="GN74" s="4"/>
      <c r="GO74" s="9"/>
      <c r="GP74" s="9"/>
      <c r="GQ74" s="9"/>
      <c r="GR74" s="9"/>
      <c r="GS74" s="9"/>
      <c r="GT74" s="9"/>
      <c r="GU74" s="8"/>
      <c r="GV74" s="8"/>
      <c r="GW74" s="9"/>
      <c r="GX74" s="8"/>
      <c r="GY74" s="9"/>
    </row>
    <row r="75" spans="1:207" ht="11.25" customHeight="1" x14ac:dyDescent="0.25">
      <c r="A75" s="198" t="s">
        <v>267</v>
      </c>
      <c r="B75" s="199" t="s">
        <v>346</v>
      </c>
      <c r="C75" s="375" t="s">
        <v>344</v>
      </c>
      <c r="D75" s="375"/>
      <c r="E75" s="375"/>
      <c r="F75" s="375"/>
      <c r="G75" s="375"/>
      <c r="H75" s="200" t="s">
        <v>345</v>
      </c>
      <c r="I75" s="201">
        <v>1</v>
      </c>
      <c r="J75" s="202">
        <v>1</v>
      </c>
      <c r="K75" s="202">
        <v>1</v>
      </c>
      <c r="L75" s="203"/>
      <c r="M75" s="201"/>
      <c r="N75" s="204"/>
      <c r="O75" s="201"/>
      <c r="P75" s="205"/>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4"/>
      <c r="BK75" s="4"/>
      <c r="BL75" s="4"/>
      <c r="BM75" s="4"/>
      <c r="BN75" s="4"/>
      <c r="BO75" s="4"/>
      <c r="BP75" s="4"/>
      <c r="BQ75" s="4"/>
      <c r="BR75" s="4"/>
      <c r="BS75" s="4"/>
      <c r="BT75" s="4"/>
      <c r="BU75" s="4"/>
      <c r="BV75" s="4"/>
      <c r="BW75" s="4"/>
      <c r="BX75" s="4"/>
      <c r="BY75" s="4"/>
      <c r="BZ75" s="4"/>
      <c r="CA75" s="4"/>
      <c r="CB75" s="4"/>
      <c r="CC75" s="4"/>
      <c r="CD75" s="4"/>
      <c r="CE75" s="4"/>
      <c r="CF75" s="4"/>
      <c r="CG75" s="4"/>
      <c r="CH75" s="4"/>
      <c r="CI75" s="4"/>
      <c r="CJ75" s="4"/>
      <c r="CK75" s="4"/>
      <c r="CL75" s="4"/>
      <c r="CM75" s="4"/>
      <c r="CN75" s="4"/>
      <c r="CO75" s="4"/>
      <c r="CP75" s="4"/>
      <c r="CQ75" s="4"/>
      <c r="CR75" s="4"/>
      <c r="CS75" s="4"/>
      <c r="CT75" s="4"/>
      <c r="CU75" s="4"/>
      <c r="CV75" s="4"/>
      <c r="CW75" s="4"/>
      <c r="CX75" s="4"/>
      <c r="CY75" s="4"/>
      <c r="CZ75" s="4"/>
      <c r="DA75" s="4"/>
      <c r="DB75" s="4"/>
      <c r="DC75" s="4"/>
      <c r="DD75" s="4"/>
      <c r="DE75" s="4"/>
      <c r="DF75" s="4"/>
      <c r="DG75" s="4"/>
      <c r="DH75" s="4"/>
      <c r="DI75" s="4"/>
      <c r="DJ75" s="4"/>
      <c r="DK75" s="4"/>
      <c r="DL75" s="4"/>
      <c r="DM75" s="4"/>
      <c r="DN75" s="4"/>
      <c r="DO75" s="4"/>
      <c r="DP75" s="4"/>
      <c r="DQ75" s="4"/>
      <c r="DR75" s="4"/>
      <c r="DS75" s="4"/>
      <c r="DT75" s="4"/>
      <c r="DU75" s="4"/>
      <c r="DV75" s="4"/>
      <c r="DW75" s="4"/>
      <c r="DX75" s="4"/>
      <c r="DY75" s="4"/>
      <c r="DZ75" s="4"/>
      <c r="EA75" s="4"/>
      <c r="EB75" s="4"/>
      <c r="EC75" s="4"/>
      <c r="ED75" s="4"/>
      <c r="EE75" s="4"/>
      <c r="EF75" s="4"/>
      <c r="EG75" s="4"/>
      <c r="EH75" s="4"/>
      <c r="EI75" s="4"/>
      <c r="EJ75" s="4"/>
      <c r="EK75" s="4"/>
      <c r="EL75" s="4"/>
      <c r="EM75" s="4"/>
      <c r="EN75" s="4"/>
      <c r="EO75" s="4"/>
      <c r="EP75" s="4"/>
      <c r="EQ75" s="4"/>
      <c r="ER75" s="4"/>
      <c r="ES75" s="4"/>
      <c r="ET75" s="4"/>
      <c r="EU75" s="4"/>
      <c r="EV75" s="4"/>
      <c r="EW75" s="4"/>
      <c r="EX75" s="4"/>
      <c r="EY75" s="4"/>
      <c r="EZ75" s="4"/>
      <c r="FA75" s="4"/>
      <c r="FB75" s="4"/>
      <c r="FC75" s="4"/>
      <c r="FD75" s="4"/>
      <c r="FE75" s="4"/>
      <c r="FF75" s="4"/>
      <c r="FG75" s="4"/>
      <c r="FH75" s="4"/>
      <c r="FI75" s="4"/>
      <c r="FJ75" s="4"/>
      <c r="FK75" s="4"/>
      <c r="FL75" s="4"/>
      <c r="FM75" s="4"/>
      <c r="FN75" s="4"/>
      <c r="FO75" s="4"/>
      <c r="FP75" s="4"/>
      <c r="FQ75" s="4"/>
      <c r="FR75" s="4"/>
      <c r="FS75" s="4"/>
      <c r="FT75" s="4"/>
      <c r="FU75" s="4"/>
      <c r="FV75" s="4"/>
      <c r="FW75" s="4"/>
      <c r="FX75" s="4"/>
      <c r="FY75" s="4"/>
      <c r="FZ75" s="4"/>
      <c r="GA75" s="4"/>
      <c r="GB75" s="4"/>
      <c r="GC75" s="4"/>
      <c r="GD75" s="4"/>
      <c r="GE75" s="4"/>
      <c r="GF75" s="4"/>
      <c r="GG75" s="4"/>
      <c r="GH75" s="4"/>
      <c r="GI75" s="4"/>
      <c r="GJ75" s="4"/>
      <c r="GK75" s="4"/>
      <c r="GL75" s="4"/>
      <c r="GM75" s="4"/>
      <c r="GN75" s="4"/>
      <c r="GO75" s="9"/>
      <c r="GP75" s="9" t="s">
        <v>344</v>
      </c>
      <c r="GQ75" s="9" t="s">
        <v>4</v>
      </c>
      <c r="GR75" s="9" t="s">
        <v>4</v>
      </c>
      <c r="GS75" s="9" t="s">
        <v>4</v>
      </c>
      <c r="GT75" s="9" t="s">
        <v>4</v>
      </c>
      <c r="GU75" s="8"/>
      <c r="GV75" s="8"/>
      <c r="GW75" s="9"/>
      <c r="GX75" s="8"/>
      <c r="GY75" s="9"/>
    </row>
    <row r="76" spans="1:207" ht="11.25" customHeight="1" x14ac:dyDescent="0.25">
      <c r="A76" s="206"/>
      <c r="B76" s="207" t="s">
        <v>63</v>
      </c>
      <c r="C76" s="313" t="s">
        <v>62</v>
      </c>
      <c r="D76" s="313"/>
      <c r="E76" s="313"/>
      <c r="F76" s="313"/>
      <c r="G76" s="313"/>
      <c r="H76" s="208" t="s">
        <v>52</v>
      </c>
      <c r="I76" s="209"/>
      <c r="J76" s="209"/>
      <c r="K76" s="222">
        <v>128</v>
      </c>
      <c r="L76" s="211"/>
      <c r="M76" s="209"/>
      <c r="N76" s="211"/>
      <c r="O76" s="209"/>
      <c r="P76" s="212">
        <v>114488.07</v>
      </c>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4"/>
      <c r="BK76" s="4"/>
      <c r="BL76" s="4"/>
      <c r="BM76" s="4"/>
      <c r="BN76" s="4"/>
      <c r="BO76" s="4"/>
      <c r="BP76" s="4"/>
      <c r="BQ76" s="4"/>
      <c r="BR76" s="4"/>
      <c r="BS76" s="4"/>
      <c r="BT76" s="4"/>
      <c r="BU76" s="4"/>
      <c r="BV76" s="4"/>
      <c r="BW76" s="4"/>
      <c r="BX76" s="4"/>
      <c r="BY76" s="4"/>
      <c r="BZ76" s="4"/>
      <c r="CA76" s="4"/>
      <c r="CB76" s="4"/>
      <c r="CC76" s="4"/>
      <c r="CD76" s="4"/>
      <c r="CE76" s="4"/>
      <c r="CF76" s="4"/>
      <c r="CG76" s="4"/>
      <c r="CH76" s="4"/>
      <c r="CI76" s="4"/>
      <c r="CJ76" s="4"/>
      <c r="CK76" s="4"/>
      <c r="CL76" s="4"/>
      <c r="CM76" s="4"/>
      <c r="CN76" s="4"/>
      <c r="CO76" s="4"/>
      <c r="CP76" s="4"/>
      <c r="CQ76" s="4"/>
      <c r="CR76" s="4"/>
      <c r="CS76" s="4"/>
      <c r="CT76" s="4"/>
      <c r="CU76" s="4"/>
      <c r="CV76" s="4"/>
      <c r="CW76" s="4"/>
      <c r="CX76" s="4"/>
      <c r="CY76" s="4"/>
      <c r="CZ76" s="4"/>
      <c r="DA76" s="4"/>
      <c r="DB76" s="4"/>
      <c r="DC76" s="4"/>
      <c r="DD76" s="4"/>
      <c r="DE76" s="4"/>
      <c r="DF76" s="4"/>
      <c r="DG76" s="4"/>
      <c r="DH76" s="4"/>
      <c r="DI76" s="4"/>
      <c r="DJ76" s="4"/>
      <c r="DK76" s="4"/>
      <c r="DL76" s="4"/>
      <c r="DM76" s="4"/>
      <c r="DN76" s="4"/>
      <c r="DO76" s="4"/>
      <c r="DP76" s="4"/>
      <c r="DQ76" s="4"/>
      <c r="DR76" s="4"/>
      <c r="DS76" s="4"/>
      <c r="DT76" s="4"/>
      <c r="DU76" s="4"/>
      <c r="DV76" s="4"/>
      <c r="DW76" s="4"/>
      <c r="DX76" s="4"/>
      <c r="DY76" s="4"/>
      <c r="DZ76" s="4"/>
      <c r="EA76" s="4"/>
      <c r="EB76" s="4"/>
      <c r="EC76" s="4"/>
      <c r="ED76" s="4"/>
      <c r="EE76" s="4"/>
      <c r="EF76" s="4"/>
      <c r="EG76" s="4"/>
      <c r="EH76" s="4"/>
      <c r="EI76" s="4"/>
      <c r="EJ76" s="4"/>
      <c r="EK76" s="4"/>
      <c r="EL76" s="4"/>
      <c r="EM76" s="4"/>
      <c r="EN76" s="4"/>
      <c r="EO76" s="4"/>
      <c r="EP76" s="4"/>
      <c r="EQ76" s="4"/>
      <c r="ER76" s="4"/>
      <c r="ES76" s="4"/>
      <c r="ET76" s="4"/>
      <c r="EU76" s="4"/>
      <c r="EV76" s="4"/>
      <c r="EW76" s="4"/>
      <c r="EX76" s="4"/>
      <c r="EY76" s="4"/>
      <c r="EZ76" s="4"/>
      <c r="FA76" s="4"/>
      <c r="FB76" s="4"/>
      <c r="FC76" s="4"/>
      <c r="FD76" s="4"/>
      <c r="FE76" s="4"/>
      <c r="FF76" s="4"/>
      <c r="FG76" s="4"/>
      <c r="FH76" s="4"/>
      <c r="FI76" s="4"/>
      <c r="FJ76" s="4"/>
      <c r="FK76" s="4"/>
      <c r="FL76" s="4"/>
      <c r="FM76" s="4"/>
      <c r="FN76" s="4"/>
      <c r="FO76" s="4"/>
      <c r="FP76" s="4"/>
      <c r="FQ76" s="4"/>
      <c r="FR76" s="4"/>
      <c r="FS76" s="4"/>
      <c r="FT76" s="4"/>
      <c r="FU76" s="4"/>
      <c r="FV76" s="4"/>
      <c r="FW76" s="4"/>
      <c r="FX76" s="4"/>
      <c r="FY76" s="4"/>
      <c r="FZ76" s="4"/>
      <c r="GA76" s="4"/>
      <c r="GB76" s="4"/>
      <c r="GC76" s="4"/>
      <c r="GD76" s="4"/>
      <c r="GE76" s="4"/>
      <c r="GF76" s="4"/>
      <c r="GG76" s="4"/>
      <c r="GH76" s="4"/>
      <c r="GI76" s="4"/>
      <c r="GJ76" s="4"/>
      <c r="GK76" s="4"/>
      <c r="GL76" s="4"/>
      <c r="GM76" s="4"/>
      <c r="GN76" s="4"/>
      <c r="GO76" s="9"/>
      <c r="GP76" s="9"/>
      <c r="GQ76" s="9"/>
      <c r="GR76" s="9"/>
      <c r="GS76" s="9"/>
      <c r="GT76" s="9"/>
      <c r="GU76" s="8" t="s">
        <v>62</v>
      </c>
      <c r="GV76" s="8"/>
      <c r="GW76" s="9"/>
      <c r="GX76" s="8"/>
      <c r="GY76" s="9"/>
    </row>
    <row r="77" spans="1:207" ht="11.25" customHeight="1" x14ac:dyDescent="0.25">
      <c r="A77" s="213"/>
      <c r="B77" s="207" t="s">
        <v>343</v>
      </c>
      <c r="C77" s="313" t="s">
        <v>342</v>
      </c>
      <c r="D77" s="313"/>
      <c r="E77" s="313"/>
      <c r="F77" s="313"/>
      <c r="G77" s="313"/>
      <c r="H77" s="208" t="s">
        <v>52</v>
      </c>
      <c r="I77" s="231">
        <v>6.4</v>
      </c>
      <c r="J77" s="209"/>
      <c r="K77" s="231">
        <v>6.4</v>
      </c>
      <c r="L77" s="214"/>
      <c r="M77" s="10"/>
      <c r="N77" s="215">
        <v>644.72</v>
      </c>
      <c r="O77" s="209"/>
      <c r="P77" s="212">
        <v>4126.21</v>
      </c>
      <c r="Q77" s="216"/>
      <c r="R77" s="216"/>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4"/>
      <c r="BK77" s="4"/>
      <c r="BL77" s="4"/>
      <c r="BM77" s="4"/>
      <c r="BN77" s="4"/>
      <c r="BO77" s="4"/>
      <c r="BP77" s="4"/>
      <c r="BQ77" s="4"/>
      <c r="BR77" s="4"/>
      <c r="BS77" s="4"/>
      <c r="BT77" s="4"/>
      <c r="BU77" s="4"/>
      <c r="BV77" s="4"/>
      <c r="BW77" s="4"/>
      <c r="BX77" s="4"/>
      <c r="BY77" s="4"/>
      <c r="BZ77" s="4"/>
      <c r="CA77" s="4"/>
      <c r="CB77" s="4"/>
      <c r="CC77" s="4"/>
      <c r="CD77" s="4"/>
      <c r="CE77" s="4"/>
      <c r="CF77" s="4"/>
      <c r="CG77" s="4"/>
      <c r="CH77" s="4"/>
      <c r="CI77" s="4"/>
      <c r="CJ77" s="4"/>
      <c r="CK77" s="4"/>
      <c r="CL77" s="4"/>
      <c r="CM77" s="4"/>
      <c r="CN77" s="4"/>
      <c r="CO77" s="4"/>
      <c r="CP77" s="4"/>
      <c r="CQ77" s="4"/>
      <c r="CR77" s="4"/>
      <c r="CS77" s="4"/>
      <c r="CT77" s="4"/>
      <c r="CU77" s="4"/>
      <c r="CV77" s="4"/>
      <c r="CW77" s="4"/>
      <c r="CX77" s="4"/>
      <c r="CY77" s="4"/>
      <c r="CZ77" s="4"/>
      <c r="DA77" s="4"/>
      <c r="DB77" s="4"/>
      <c r="DC77" s="4"/>
      <c r="DD77" s="4"/>
      <c r="DE77" s="4"/>
      <c r="DF77" s="4"/>
      <c r="DG77" s="4"/>
      <c r="DH77" s="4"/>
      <c r="DI77" s="4"/>
      <c r="DJ77" s="4"/>
      <c r="DK77" s="4"/>
      <c r="DL77" s="4"/>
      <c r="DM77" s="4"/>
      <c r="DN77" s="4"/>
      <c r="DO77" s="4"/>
      <c r="DP77" s="4"/>
      <c r="DQ77" s="4"/>
      <c r="DR77" s="4"/>
      <c r="DS77" s="4"/>
      <c r="DT77" s="4"/>
      <c r="DU77" s="4"/>
      <c r="DV77" s="4"/>
      <c r="DW77" s="4"/>
      <c r="DX77" s="4"/>
      <c r="DY77" s="4"/>
      <c r="DZ77" s="4"/>
      <c r="EA77" s="4"/>
      <c r="EB77" s="4"/>
      <c r="EC77" s="4"/>
      <c r="ED77" s="4"/>
      <c r="EE77" s="4"/>
      <c r="EF77" s="4"/>
      <c r="EG77" s="4"/>
      <c r="EH77" s="4"/>
      <c r="EI77" s="4"/>
      <c r="EJ77" s="4"/>
      <c r="EK77" s="4"/>
      <c r="EL77" s="4"/>
      <c r="EM77" s="4"/>
      <c r="EN77" s="4"/>
      <c r="EO77" s="4"/>
      <c r="EP77" s="4"/>
      <c r="EQ77" s="4"/>
      <c r="ER77" s="4"/>
      <c r="ES77" s="4"/>
      <c r="ET77" s="4"/>
      <c r="EU77" s="4"/>
      <c r="EV77" s="4"/>
      <c r="EW77" s="4"/>
      <c r="EX77" s="4"/>
      <c r="EY77" s="4"/>
      <c r="EZ77" s="4"/>
      <c r="FA77" s="4"/>
      <c r="FB77" s="4"/>
      <c r="FC77" s="4"/>
      <c r="FD77" s="4"/>
      <c r="FE77" s="4"/>
      <c r="FF77" s="4"/>
      <c r="FG77" s="4"/>
      <c r="FH77" s="4"/>
      <c r="FI77" s="4"/>
      <c r="FJ77" s="4"/>
      <c r="FK77" s="4"/>
      <c r="FL77" s="4"/>
      <c r="FM77" s="4"/>
      <c r="FN77" s="4"/>
      <c r="FO77" s="4"/>
      <c r="FP77" s="4"/>
      <c r="FQ77" s="4"/>
      <c r="FR77" s="4"/>
      <c r="FS77" s="4"/>
      <c r="FT77" s="4"/>
      <c r="FU77" s="4"/>
      <c r="FV77" s="4"/>
      <c r="FW77" s="4"/>
      <c r="FX77" s="4"/>
      <c r="FY77" s="4"/>
      <c r="FZ77" s="4"/>
      <c r="GA77" s="4"/>
      <c r="GB77" s="4"/>
      <c r="GC77" s="4"/>
      <c r="GD77" s="4"/>
      <c r="GE77" s="4"/>
      <c r="GF77" s="4"/>
      <c r="GG77" s="4"/>
      <c r="GH77" s="4"/>
      <c r="GI77" s="4"/>
      <c r="GJ77" s="4"/>
      <c r="GK77" s="4"/>
      <c r="GL77" s="4"/>
      <c r="GM77" s="4"/>
      <c r="GN77" s="4"/>
      <c r="GO77" s="9"/>
      <c r="GP77" s="9"/>
      <c r="GQ77" s="9"/>
      <c r="GR77" s="9"/>
      <c r="GS77" s="9"/>
      <c r="GT77" s="9"/>
      <c r="GU77" s="8"/>
      <c r="GV77" s="8" t="s">
        <v>342</v>
      </c>
      <c r="GW77" s="9"/>
      <c r="GX77" s="8"/>
      <c r="GY77" s="9"/>
    </row>
    <row r="78" spans="1:207" ht="11.25" customHeight="1" x14ac:dyDescent="0.25">
      <c r="A78" s="213"/>
      <c r="B78" s="207" t="s">
        <v>341</v>
      </c>
      <c r="C78" s="313" t="s">
        <v>340</v>
      </c>
      <c r="D78" s="313"/>
      <c r="E78" s="313"/>
      <c r="F78" s="313"/>
      <c r="G78" s="313"/>
      <c r="H78" s="208" t="s">
        <v>52</v>
      </c>
      <c r="I78" s="231">
        <v>25.6</v>
      </c>
      <c r="J78" s="209"/>
      <c r="K78" s="231">
        <v>25.6</v>
      </c>
      <c r="L78" s="214"/>
      <c r="M78" s="10"/>
      <c r="N78" s="215">
        <v>976.16</v>
      </c>
      <c r="O78" s="209"/>
      <c r="P78" s="212">
        <v>24989.7</v>
      </c>
      <c r="Q78" s="216"/>
      <c r="R78" s="216"/>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4"/>
      <c r="BK78" s="4"/>
      <c r="BL78" s="4"/>
      <c r="BM78" s="4"/>
      <c r="BN78" s="4"/>
      <c r="BO78" s="4"/>
      <c r="BP78" s="4"/>
      <c r="BQ78" s="4"/>
      <c r="BR78" s="4"/>
      <c r="BS78" s="4"/>
      <c r="BT78" s="4"/>
      <c r="BU78" s="4"/>
      <c r="BV78" s="4"/>
      <c r="BW78" s="4"/>
      <c r="BX78" s="4"/>
      <c r="BY78" s="4"/>
      <c r="BZ78" s="4"/>
      <c r="CA78" s="4"/>
      <c r="CB78" s="4"/>
      <c r="CC78" s="4"/>
      <c r="CD78" s="4"/>
      <c r="CE78" s="4"/>
      <c r="CF78" s="4"/>
      <c r="CG78" s="4"/>
      <c r="CH78" s="4"/>
      <c r="CI78" s="4"/>
      <c r="CJ78" s="4"/>
      <c r="CK78" s="4"/>
      <c r="CL78" s="4"/>
      <c r="CM78" s="4"/>
      <c r="CN78" s="4"/>
      <c r="CO78" s="4"/>
      <c r="CP78" s="4"/>
      <c r="CQ78" s="4"/>
      <c r="CR78" s="4"/>
      <c r="CS78" s="4"/>
      <c r="CT78" s="4"/>
      <c r="CU78" s="4"/>
      <c r="CV78" s="4"/>
      <c r="CW78" s="4"/>
      <c r="CX78" s="4"/>
      <c r="CY78" s="4"/>
      <c r="CZ78" s="4"/>
      <c r="DA78" s="4"/>
      <c r="DB78" s="4"/>
      <c r="DC78" s="4"/>
      <c r="DD78" s="4"/>
      <c r="DE78" s="4"/>
      <c r="DF78" s="4"/>
      <c r="DG78" s="4"/>
      <c r="DH78" s="4"/>
      <c r="DI78" s="4"/>
      <c r="DJ78" s="4"/>
      <c r="DK78" s="4"/>
      <c r="DL78" s="4"/>
      <c r="DM78" s="4"/>
      <c r="DN78" s="4"/>
      <c r="DO78" s="4"/>
      <c r="DP78" s="4"/>
      <c r="DQ78" s="4"/>
      <c r="DR78" s="4"/>
      <c r="DS78" s="4"/>
      <c r="DT78" s="4"/>
      <c r="DU78" s="4"/>
      <c r="DV78" s="4"/>
      <c r="DW78" s="4"/>
      <c r="DX78" s="4"/>
      <c r="DY78" s="4"/>
      <c r="DZ78" s="4"/>
      <c r="EA78" s="4"/>
      <c r="EB78" s="4"/>
      <c r="EC78" s="4"/>
      <c r="ED78" s="4"/>
      <c r="EE78" s="4"/>
      <c r="EF78" s="4"/>
      <c r="EG78" s="4"/>
      <c r="EH78" s="4"/>
      <c r="EI78" s="4"/>
      <c r="EJ78" s="4"/>
      <c r="EK78" s="4"/>
      <c r="EL78" s="4"/>
      <c r="EM78" s="4"/>
      <c r="EN78" s="4"/>
      <c r="EO78" s="4"/>
      <c r="EP78" s="4"/>
      <c r="EQ78" s="4"/>
      <c r="ER78" s="4"/>
      <c r="ES78" s="4"/>
      <c r="ET78" s="4"/>
      <c r="EU78" s="4"/>
      <c r="EV78" s="4"/>
      <c r="EW78" s="4"/>
      <c r="EX78" s="4"/>
      <c r="EY78" s="4"/>
      <c r="EZ78" s="4"/>
      <c r="FA78" s="4"/>
      <c r="FB78" s="4"/>
      <c r="FC78" s="4"/>
      <c r="FD78" s="4"/>
      <c r="FE78" s="4"/>
      <c r="FF78" s="4"/>
      <c r="FG78" s="4"/>
      <c r="FH78" s="4"/>
      <c r="FI78" s="4"/>
      <c r="FJ78" s="4"/>
      <c r="FK78" s="4"/>
      <c r="FL78" s="4"/>
      <c r="FM78" s="4"/>
      <c r="FN78" s="4"/>
      <c r="FO78" s="4"/>
      <c r="FP78" s="4"/>
      <c r="FQ78" s="4"/>
      <c r="FR78" s="4"/>
      <c r="FS78" s="4"/>
      <c r="FT78" s="4"/>
      <c r="FU78" s="4"/>
      <c r="FV78" s="4"/>
      <c r="FW78" s="4"/>
      <c r="FX78" s="4"/>
      <c r="FY78" s="4"/>
      <c r="FZ78" s="4"/>
      <c r="GA78" s="4"/>
      <c r="GB78" s="4"/>
      <c r="GC78" s="4"/>
      <c r="GD78" s="4"/>
      <c r="GE78" s="4"/>
      <c r="GF78" s="4"/>
      <c r="GG78" s="4"/>
      <c r="GH78" s="4"/>
      <c r="GI78" s="4"/>
      <c r="GJ78" s="4"/>
      <c r="GK78" s="4"/>
      <c r="GL78" s="4"/>
      <c r="GM78" s="4"/>
      <c r="GN78" s="4"/>
      <c r="GO78" s="9"/>
      <c r="GP78" s="9"/>
      <c r="GQ78" s="9"/>
      <c r="GR78" s="9"/>
      <c r="GS78" s="9"/>
      <c r="GT78" s="9"/>
      <c r="GU78" s="8"/>
      <c r="GV78" s="8" t="s">
        <v>340</v>
      </c>
      <c r="GW78" s="9"/>
      <c r="GX78" s="8"/>
      <c r="GY78" s="9"/>
    </row>
    <row r="79" spans="1:207" ht="11.25" customHeight="1" x14ac:dyDescent="0.25">
      <c r="A79" s="213"/>
      <c r="B79" s="207" t="s">
        <v>339</v>
      </c>
      <c r="C79" s="313" t="s">
        <v>338</v>
      </c>
      <c r="D79" s="313"/>
      <c r="E79" s="313"/>
      <c r="F79" s="313"/>
      <c r="G79" s="313"/>
      <c r="H79" s="208" t="s">
        <v>52</v>
      </c>
      <c r="I79" s="231">
        <v>57.6</v>
      </c>
      <c r="J79" s="209"/>
      <c r="K79" s="231">
        <v>57.6</v>
      </c>
      <c r="L79" s="214"/>
      <c r="M79" s="10"/>
      <c r="N79" s="215">
        <v>889.9</v>
      </c>
      <c r="O79" s="209"/>
      <c r="P79" s="212">
        <v>51258.239999999998</v>
      </c>
      <c r="Q79" s="216"/>
      <c r="R79" s="216"/>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4"/>
      <c r="CW79" s="4"/>
      <c r="CX79" s="4"/>
      <c r="CY79" s="4"/>
      <c r="CZ79" s="4"/>
      <c r="DA79" s="4"/>
      <c r="DB79" s="4"/>
      <c r="DC79" s="4"/>
      <c r="DD79" s="4"/>
      <c r="DE79" s="4"/>
      <c r="DF79" s="4"/>
      <c r="DG79" s="4"/>
      <c r="DH79" s="4"/>
      <c r="DI79" s="4"/>
      <c r="DJ79" s="4"/>
      <c r="DK79" s="4"/>
      <c r="DL79" s="4"/>
      <c r="DM79" s="4"/>
      <c r="DN79" s="4"/>
      <c r="DO79" s="4"/>
      <c r="DP79" s="4"/>
      <c r="DQ79" s="4"/>
      <c r="DR79" s="4"/>
      <c r="DS79" s="4"/>
      <c r="DT79" s="4"/>
      <c r="DU79" s="4"/>
      <c r="DV79" s="4"/>
      <c r="DW79" s="4"/>
      <c r="DX79" s="4"/>
      <c r="DY79" s="4"/>
      <c r="DZ79" s="4"/>
      <c r="EA79" s="4"/>
      <c r="EB79" s="4"/>
      <c r="EC79" s="4"/>
      <c r="ED79" s="4"/>
      <c r="EE79" s="4"/>
      <c r="EF79" s="4"/>
      <c r="EG79" s="4"/>
      <c r="EH79" s="4"/>
      <c r="EI79" s="4"/>
      <c r="EJ79" s="4"/>
      <c r="EK79" s="4"/>
      <c r="EL79" s="4"/>
      <c r="EM79" s="4"/>
      <c r="EN79" s="4"/>
      <c r="EO79" s="4"/>
      <c r="EP79" s="4"/>
      <c r="EQ79" s="4"/>
      <c r="ER79" s="4"/>
      <c r="ES79" s="4"/>
      <c r="ET79" s="4"/>
      <c r="EU79" s="4"/>
      <c r="EV79" s="4"/>
      <c r="EW79" s="4"/>
      <c r="EX79" s="4"/>
      <c r="EY79" s="4"/>
      <c r="EZ79" s="4"/>
      <c r="FA79" s="4"/>
      <c r="FB79" s="4"/>
      <c r="FC79" s="4"/>
      <c r="FD79" s="4"/>
      <c r="FE79" s="4"/>
      <c r="FF79" s="4"/>
      <c r="FG79" s="4"/>
      <c r="FH79" s="4"/>
      <c r="FI79" s="4"/>
      <c r="FJ79" s="4"/>
      <c r="FK79" s="4"/>
      <c r="FL79" s="4"/>
      <c r="FM79" s="4"/>
      <c r="FN79" s="4"/>
      <c r="FO79" s="4"/>
      <c r="FP79" s="4"/>
      <c r="FQ79" s="4"/>
      <c r="FR79" s="4"/>
      <c r="FS79" s="4"/>
      <c r="FT79" s="4"/>
      <c r="FU79" s="4"/>
      <c r="FV79" s="4"/>
      <c r="FW79" s="4"/>
      <c r="FX79" s="4"/>
      <c r="FY79" s="4"/>
      <c r="FZ79" s="4"/>
      <c r="GA79" s="4"/>
      <c r="GB79" s="4"/>
      <c r="GC79" s="4"/>
      <c r="GD79" s="4"/>
      <c r="GE79" s="4"/>
      <c r="GF79" s="4"/>
      <c r="GG79" s="4"/>
      <c r="GH79" s="4"/>
      <c r="GI79" s="4"/>
      <c r="GJ79" s="4"/>
      <c r="GK79" s="4"/>
      <c r="GL79" s="4"/>
      <c r="GM79" s="4"/>
      <c r="GN79" s="4"/>
      <c r="GO79" s="9"/>
      <c r="GP79" s="9"/>
      <c r="GQ79" s="9"/>
      <c r="GR79" s="9"/>
      <c r="GS79" s="9"/>
      <c r="GT79" s="9"/>
      <c r="GU79" s="8"/>
      <c r="GV79" s="8" t="s">
        <v>338</v>
      </c>
      <c r="GW79" s="9"/>
      <c r="GX79" s="8"/>
      <c r="GY79" s="9"/>
    </row>
    <row r="80" spans="1:207" ht="11.25" customHeight="1" x14ac:dyDescent="0.25">
      <c r="A80" s="213"/>
      <c r="B80" s="207" t="s">
        <v>337</v>
      </c>
      <c r="C80" s="313" t="s">
        <v>336</v>
      </c>
      <c r="D80" s="313"/>
      <c r="E80" s="313"/>
      <c r="F80" s="313"/>
      <c r="G80" s="313"/>
      <c r="H80" s="208" t="s">
        <v>52</v>
      </c>
      <c r="I80" s="231">
        <v>25.6</v>
      </c>
      <c r="J80" s="209"/>
      <c r="K80" s="231">
        <v>25.6</v>
      </c>
      <c r="L80" s="214"/>
      <c r="M80" s="10"/>
      <c r="N80" s="215">
        <v>799.09</v>
      </c>
      <c r="O80" s="209"/>
      <c r="P80" s="212">
        <v>20456.7</v>
      </c>
      <c r="Q80" s="216"/>
      <c r="R80" s="216"/>
      <c r="S80" s="4"/>
      <c r="T80" s="4"/>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c r="AY80" s="4"/>
      <c r="AZ80" s="4"/>
      <c r="BA80" s="4"/>
      <c r="BB80" s="4"/>
      <c r="BC80" s="4"/>
      <c r="BD80" s="4"/>
      <c r="BE80" s="4"/>
      <c r="BF80" s="4"/>
      <c r="BG80" s="4"/>
      <c r="BH80" s="4"/>
      <c r="BI80" s="4"/>
      <c r="BJ80" s="4"/>
      <c r="BK80" s="4"/>
      <c r="BL80" s="4"/>
      <c r="BM80" s="4"/>
      <c r="BN80" s="4"/>
      <c r="BO80" s="4"/>
      <c r="BP80" s="4"/>
      <c r="BQ80" s="4"/>
      <c r="BR80" s="4"/>
      <c r="BS80" s="4"/>
      <c r="BT80" s="4"/>
      <c r="BU80" s="4"/>
      <c r="BV80" s="4"/>
      <c r="BW80" s="4"/>
      <c r="BX80" s="4"/>
      <c r="BY80" s="4"/>
      <c r="BZ80" s="4"/>
      <c r="CA80" s="4"/>
      <c r="CB80" s="4"/>
      <c r="CC80" s="4"/>
      <c r="CD80" s="4"/>
      <c r="CE80" s="4"/>
      <c r="CF80" s="4"/>
      <c r="CG80" s="4"/>
      <c r="CH80" s="4"/>
      <c r="CI80" s="4"/>
      <c r="CJ80" s="4"/>
      <c r="CK80" s="4"/>
      <c r="CL80" s="4"/>
      <c r="CM80" s="4"/>
      <c r="CN80" s="4"/>
      <c r="CO80" s="4"/>
      <c r="CP80" s="4"/>
      <c r="CQ80" s="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4"/>
      <c r="GA80" s="4"/>
      <c r="GB80" s="4"/>
      <c r="GC80" s="4"/>
      <c r="GD80" s="4"/>
      <c r="GE80" s="4"/>
      <c r="GF80" s="4"/>
      <c r="GG80" s="4"/>
      <c r="GH80" s="4"/>
      <c r="GI80" s="4"/>
      <c r="GJ80" s="4"/>
      <c r="GK80" s="4"/>
      <c r="GL80" s="4"/>
      <c r="GM80" s="4"/>
      <c r="GN80" s="4"/>
      <c r="GO80" s="9"/>
      <c r="GP80" s="9"/>
      <c r="GQ80" s="9"/>
      <c r="GR80" s="9"/>
      <c r="GS80" s="9"/>
      <c r="GT80" s="9"/>
      <c r="GU80" s="8"/>
      <c r="GV80" s="8" t="s">
        <v>336</v>
      </c>
      <c r="GW80" s="9"/>
      <c r="GX80" s="8"/>
      <c r="GY80" s="9"/>
    </row>
    <row r="81" spans="1:210" ht="11.25" customHeight="1" x14ac:dyDescent="0.25">
      <c r="A81" s="213"/>
      <c r="B81" s="207" t="s">
        <v>335</v>
      </c>
      <c r="C81" s="313" t="s">
        <v>334</v>
      </c>
      <c r="D81" s="313"/>
      <c r="E81" s="313"/>
      <c r="F81" s="313"/>
      <c r="G81" s="313"/>
      <c r="H81" s="208" t="s">
        <v>52</v>
      </c>
      <c r="I81" s="231">
        <v>12.8</v>
      </c>
      <c r="J81" s="209"/>
      <c r="K81" s="231">
        <v>12.8</v>
      </c>
      <c r="L81" s="214"/>
      <c r="M81" s="10"/>
      <c r="N81" s="215">
        <v>1066.97</v>
      </c>
      <c r="O81" s="209"/>
      <c r="P81" s="212">
        <v>13657.22</v>
      </c>
      <c r="Q81" s="216"/>
      <c r="R81" s="216"/>
      <c r="S81" s="4"/>
      <c r="T81" s="4"/>
      <c r="U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c r="AW81" s="4"/>
      <c r="AX81" s="4"/>
      <c r="AY81" s="4"/>
      <c r="AZ81" s="4"/>
      <c r="BA81" s="4"/>
      <c r="BB81" s="4"/>
      <c r="BC81" s="4"/>
      <c r="BD81" s="4"/>
      <c r="BE81" s="4"/>
      <c r="BF81" s="4"/>
      <c r="BG81" s="4"/>
      <c r="BH81" s="4"/>
      <c r="BI81" s="4"/>
      <c r="BJ81" s="4"/>
      <c r="BK81" s="4"/>
      <c r="BL81" s="4"/>
      <c r="BM81" s="4"/>
      <c r="BN81" s="4"/>
      <c r="BO81" s="4"/>
      <c r="BP81" s="4"/>
      <c r="BQ81" s="4"/>
      <c r="BR81" s="4"/>
      <c r="BS81" s="4"/>
      <c r="BT81" s="4"/>
      <c r="BU81" s="4"/>
      <c r="BV81" s="4"/>
      <c r="BW81" s="4"/>
      <c r="BX81" s="4"/>
      <c r="BY81" s="4"/>
      <c r="BZ81" s="4"/>
      <c r="CA81" s="4"/>
      <c r="CB81" s="4"/>
      <c r="CC81" s="4"/>
      <c r="CD81" s="4"/>
      <c r="CE81" s="4"/>
      <c r="CF81" s="4"/>
      <c r="CG81" s="4"/>
      <c r="CH81" s="4"/>
      <c r="CI81" s="4"/>
      <c r="CJ81" s="4"/>
      <c r="CK81" s="4"/>
      <c r="CL81" s="4"/>
      <c r="CM81" s="4"/>
      <c r="CN81" s="4"/>
      <c r="CO81" s="4"/>
      <c r="CP81" s="4"/>
      <c r="CQ81" s="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4"/>
      <c r="GA81" s="4"/>
      <c r="GB81" s="4"/>
      <c r="GC81" s="4"/>
      <c r="GD81" s="4"/>
      <c r="GE81" s="4"/>
      <c r="GF81" s="4"/>
      <c r="GG81" s="4"/>
      <c r="GH81" s="4"/>
      <c r="GI81" s="4"/>
      <c r="GJ81" s="4"/>
      <c r="GK81" s="4"/>
      <c r="GL81" s="4"/>
      <c r="GM81" s="4"/>
      <c r="GN81" s="4"/>
      <c r="GO81" s="9"/>
      <c r="GP81" s="9"/>
      <c r="GQ81" s="9"/>
      <c r="GR81" s="9"/>
      <c r="GS81" s="9"/>
      <c r="GT81" s="9"/>
      <c r="GU81" s="8"/>
      <c r="GV81" s="8" t="s">
        <v>334</v>
      </c>
      <c r="GW81" s="9"/>
      <c r="GX81" s="8"/>
      <c r="GY81" s="9"/>
    </row>
    <row r="82" spans="1:210" ht="11.25" customHeight="1" x14ac:dyDescent="0.25">
      <c r="A82" s="217"/>
      <c r="B82" s="218"/>
      <c r="C82" s="387" t="s">
        <v>39</v>
      </c>
      <c r="D82" s="387"/>
      <c r="E82" s="387"/>
      <c r="F82" s="387"/>
      <c r="G82" s="387"/>
      <c r="H82" s="200"/>
      <c r="I82" s="201"/>
      <c r="J82" s="201"/>
      <c r="K82" s="201"/>
      <c r="L82" s="203"/>
      <c r="M82" s="201"/>
      <c r="N82" s="219"/>
      <c r="O82" s="201"/>
      <c r="P82" s="220">
        <v>114488.07</v>
      </c>
      <c r="Q82" s="216"/>
      <c r="R82" s="216"/>
      <c r="S82" s="4"/>
      <c r="T82" s="4"/>
      <c r="U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c r="AX82" s="4"/>
      <c r="AY82" s="4"/>
      <c r="AZ82" s="4"/>
      <c r="BA82" s="4"/>
      <c r="BB82" s="4"/>
      <c r="BC82" s="4"/>
      <c r="BD82" s="4"/>
      <c r="BE82" s="4"/>
      <c r="BF82" s="4"/>
      <c r="BG82" s="4"/>
      <c r="BH82" s="4"/>
      <c r="BI82" s="4"/>
      <c r="BJ82" s="4"/>
      <c r="BK82" s="4"/>
      <c r="BL82" s="4"/>
      <c r="BM82" s="4"/>
      <c r="BN82" s="4"/>
      <c r="BO82" s="4"/>
      <c r="BP82" s="4"/>
      <c r="BQ82" s="4"/>
      <c r="BR82" s="4"/>
      <c r="BS82" s="4"/>
      <c r="BT82" s="4"/>
      <c r="BU82" s="4"/>
      <c r="BV82" s="4"/>
      <c r="BW82" s="4"/>
      <c r="BX82" s="4"/>
      <c r="BY82" s="4"/>
      <c r="BZ82" s="4"/>
      <c r="CA82" s="4"/>
      <c r="CB82" s="4"/>
      <c r="CC82" s="4"/>
      <c r="CD82" s="4"/>
      <c r="CE82" s="4"/>
      <c r="CF82" s="4"/>
      <c r="CG82" s="4"/>
      <c r="CH82" s="4"/>
      <c r="CI82" s="4"/>
      <c r="CJ82" s="4"/>
      <c r="CK82" s="4"/>
      <c r="CL82" s="4"/>
      <c r="CM82" s="4"/>
      <c r="CN82" s="4"/>
      <c r="CO82" s="4"/>
      <c r="CP82" s="4"/>
      <c r="CQ82" s="4"/>
      <c r="CR82" s="4"/>
      <c r="CS82" s="4"/>
      <c r="CT82" s="4"/>
      <c r="CU82" s="4"/>
      <c r="CV82" s="4"/>
      <c r="CW82" s="4"/>
      <c r="CX82" s="4"/>
      <c r="CY82" s="4"/>
      <c r="CZ82" s="4"/>
      <c r="DA82" s="4"/>
      <c r="DB82" s="4"/>
      <c r="DC82" s="4"/>
      <c r="DD82" s="4"/>
      <c r="DE82" s="4"/>
      <c r="DF82" s="4"/>
      <c r="DG82" s="4"/>
      <c r="DH82" s="4"/>
      <c r="DI82" s="4"/>
      <c r="DJ82" s="4"/>
      <c r="DK82" s="4"/>
      <c r="DL82" s="4"/>
      <c r="DM82" s="4"/>
      <c r="DN82" s="4"/>
      <c r="DO82" s="4"/>
      <c r="DP82" s="4"/>
      <c r="DQ82" s="4"/>
      <c r="DR82" s="4"/>
      <c r="DS82" s="4"/>
      <c r="DT82" s="4"/>
      <c r="DU82" s="4"/>
      <c r="DV82" s="4"/>
      <c r="DW82" s="4"/>
      <c r="DX82" s="4"/>
      <c r="DY82" s="4"/>
      <c r="DZ82" s="4"/>
      <c r="EA82" s="4"/>
      <c r="EB82" s="4"/>
      <c r="EC82" s="4"/>
      <c r="ED82" s="4"/>
      <c r="EE82" s="4"/>
      <c r="EF82" s="4"/>
      <c r="EG82" s="4"/>
      <c r="EH82" s="4"/>
      <c r="EI82" s="4"/>
      <c r="EJ82" s="4"/>
      <c r="EK82" s="4"/>
      <c r="EL82" s="4"/>
      <c r="EM82" s="4"/>
      <c r="EN82" s="4"/>
      <c r="EO82" s="4"/>
      <c r="EP82" s="4"/>
      <c r="EQ82" s="4"/>
      <c r="ER82" s="4"/>
      <c r="ES82" s="4"/>
      <c r="ET82" s="4"/>
      <c r="EU82" s="4"/>
      <c r="EV82" s="4"/>
      <c r="EW82" s="4"/>
      <c r="EX82" s="4"/>
      <c r="EY82" s="4"/>
      <c r="EZ82" s="4"/>
      <c r="FA82" s="4"/>
      <c r="FB82" s="4"/>
      <c r="FC82" s="4"/>
      <c r="FD82" s="4"/>
      <c r="FE82" s="4"/>
      <c r="FF82" s="4"/>
      <c r="FG82" s="4"/>
      <c r="FH82" s="4"/>
      <c r="FI82" s="4"/>
      <c r="FJ82" s="4"/>
      <c r="FK82" s="4"/>
      <c r="FL82" s="4"/>
      <c r="FM82" s="4"/>
      <c r="FN82" s="4"/>
      <c r="FO82" s="4"/>
      <c r="FP82" s="4"/>
      <c r="FQ82" s="4"/>
      <c r="FR82" s="4"/>
      <c r="FS82" s="4"/>
      <c r="FT82" s="4"/>
      <c r="FU82" s="4"/>
      <c r="FV82" s="4"/>
      <c r="FW82" s="4"/>
      <c r="FX82" s="4"/>
      <c r="FY82" s="4"/>
      <c r="FZ82" s="4"/>
      <c r="GA82" s="4"/>
      <c r="GB82" s="4"/>
      <c r="GC82" s="4"/>
      <c r="GD82" s="4"/>
      <c r="GE82" s="4"/>
      <c r="GF82" s="4"/>
      <c r="GG82" s="4"/>
      <c r="GH82" s="4"/>
      <c r="GI82" s="4"/>
      <c r="GJ82" s="4"/>
      <c r="GK82" s="4"/>
      <c r="GL82" s="4"/>
      <c r="GM82" s="4"/>
      <c r="GN82" s="4"/>
      <c r="GO82" s="9"/>
      <c r="GP82" s="9"/>
      <c r="GQ82" s="9"/>
      <c r="GR82" s="9"/>
      <c r="GS82" s="9"/>
      <c r="GT82" s="9"/>
      <c r="GU82" s="8"/>
      <c r="GV82" s="8"/>
      <c r="GW82" s="9" t="s">
        <v>39</v>
      </c>
      <c r="GX82" s="8"/>
      <c r="GY82" s="9"/>
    </row>
    <row r="83" spans="1:210" ht="11.25" customHeight="1" x14ac:dyDescent="0.25">
      <c r="A83" s="221"/>
      <c r="B83" s="207"/>
      <c r="C83" s="313" t="s">
        <v>36</v>
      </c>
      <c r="D83" s="313"/>
      <c r="E83" s="313"/>
      <c r="F83" s="313"/>
      <c r="G83" s="313"/>
      <c r="H83" s="208"/>
      <c r="I83" s="209"/>
      <c r="J83" s="209"/>
      <c r="K83" s="209"/>
      <c r="L83" s="211"/>
      <c r="M83" s="209"/>
      <c r="N83" s="211"/>
      <c r="O83" s="209"/>
      <c r="P83" s="212">
        <v>114488.07</v>
      </c>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c r="BC83" s="4"/>
      <c r="BD83" s="4"/>
      <c r="BE83" s="4"/>
      <c r="BF83" s="4"/>
      <c r="BG83" s="4"/>
      <c r="BH83" s="4"/>
      <c r="BI83" s="4"/>
      <c r="BJ83" s="4"/>
      <c r="BK83" s="4"/>
      <c r="BL83" s="4"/>
      <c r="BM83" s="4"/>
      <c r="BN83" s="4"/>
      <c r="BO83" s="4"/>
      <c r="BP83" s="4"/>
      <c r="BQ83" s="4"/>
      <c r="BR83" s="4"/>
      <c r="BS83" s="4"/>
      <c r="BT83" s="4"/>
      <c r="BU83" s="4"/>
      <c r="BV83" s="4"/>
      <c r="BW83" s="4"/>
      <c r="BX83" s="4"/>
      <c r="BY83" s="4"/>
      <c r="BZ83" s="4"/>
      <c r="CA83" s="4"/>
      <c r="CB83" s="4"/>
      <c r="CC83" s="4"/>
      <c r="CD83" s="4"/>
      <c r="CE83" s="4"/>
      <c r="CF83" s="4"/>
      <c r="CG83" s="4"/>
      <c r="CH83" s="4"/>
      <c r="CI83" s="4"/>
      <c r="CJ83" s="4"/>
      <c r="CK83" s="4"/>
      <c r="CL83" s="4"/>
      <c r="CM83" s="4"/>
      <c r="CN83" s="4"/>
      <c r="CO83" s="4"/>
      <c r="CP83" s="4"/>
      <c r="CQ83" s="4"/>
      <c r="CR83" s="4"/>
      <c r="CS83" s="4"/>
      <c r="CT83" s="4"/>
      <c r="CU83" s="4"/>
      <c r="CV83" s="4"/>
      <c r="CW83" s="4"/>
      <c r="CX83" s="4"/>
      <c r="CY83" s="4"/>
      <c r="CZ83" s="4"/>
      <c r="DA83" s="4"/>
      <c r="DB83" s="4"/>
      <c r="DC83" s="4"/>
      <c r="DD83" s="4"/>
      <c r="DE83" s="4"/>
      <c r="DF83" s="4"/>
      <c r="DG83" s="4"/>
      <c r="DH83" s="4"/>
      <c r="DI83" s="4"/>
      <c r="DJ83" s="4"/>
      <c r="DK83" s="4"/>
      <c r="DL83" s="4"/>
      <c r="DM83" s="4"/>
      <c r="DN83" s="4"/>
      <c r="DO83" s="4"/>
      <c r="DP83" s="4"/>
      <c r="DQ83" s="4"/>
      <c r="DR83" s="4"/>
      <c r="DS83" s="4"/>
      <c r="DT83" s="4"/>
      <c r="DU83" s="4"/>
      <c r="DV83" s="4"/>
      <c r="DW83" s="4"/>
      <c r="DX83" s="4"/>
      <c r="DY83" s="4"/>
      <c r="DZ83" s="4"/>
      <c r="EA83" s="4"/>
      <c r="EB83" s="4"/>
      <c r="EC83" s="4"/>
      <c r="ED83" s="4"/>
      <c r="EE83" s="4"/>
      <c r="EF83" s="4"/>
      <c r="EG83" s="4"/>
      <c r="EH83" s="4"/>
      <c r="EI83" s="4"/>
      <c r="EJ83" s="4"/>
      <c r="EK83" s="4"/>
      <c r="EL83" s="4"/>
      <c r="EM83" s="4"/>
      <c r="EN83" s="4"/>
      <c r="EO83" s="4"/>
      <c r="EP83" s="4"/>
      <c r="EQ83" s="4"/>
      <c r="ER83" s="4"/>
      <c r="ES83" s="4"/>
      <c r="ET83" s="4"/>
      <c r="EU83" s="4"/>
      <c r="EV83" s="4"/>
      <c r="EW83" s="4"/>
      <c r="EX83" s="4"/>
      <c r="EY83" s="4"/>
      <c r="EZ83" s="4"/>
      <c r="FA83" s="4"/>
      <c r="FB83" s="4"/>
      <c r="FC83" s="4"/>
      <c r="FD83" s="4"/>
      <c r="FE83" s="4"/>
      <c r="FF83" s="4"/>
      <c r="FG83" s="4"/>
      <c r="FH83" s="4"/>
      <c r="FI83" s="4"/>
      <c r="FJ83" s="4"/>
      <c r="FK83" s="4"/>
      <c r="FL83" s="4"/>
      <c r="FM83" s="4"/>
      <c r="FN83" s="4"/>
      <c r="FO83" s="4"/>
      <c r="FP83" s="4"/>
      <c r="FQ83" s="4"/>
      <c r="FR83" s="4"/>
      <c r="FS83" s="4"/>
      <c r="FT83" s="4"/>
      <c r="FU83" s="4"/>
      <c r="FV83" s="4"/>
      <c r="FW83" s="4"/>
      <c r="FX83" s="4"/>
      <c r="FY83" s="4"/>
      <c r="FZ83" s="4"/>
      <c r="GA83" s="4"/>
      <c r="GB83" s="4"/>
      <c r="GC83" s="4"/>
      <c r="GD83" s="4"/>
      <c r="GE83" s="4"/>
      <c r="GF83" s="4"/>
      <c r="GG83" s="4"/>
      <c r="GH83" s="4"/>
      <c r="GI83" s="4"/>
      <c r="GJ83" s="4"/>
      <c r="GK83" s="4"/>
      <c r="GL83" s="4"/>
      <c r="GM83" s="4"/>
      <c r="GN83" s="4"/>
      <c r="GO83" s="9"/>
      <c r="GP83" s="9"/>
      <c r="GQ83" s="9"/>
      <c r="GR83" s="9"/>
      <c r="GS83" s="9"/>
      <c r="GT83" s="9"/>
      <c r="GU83" s="8"/>
      <c r="GV83" s="8"/>
      <c r="GW83" s="9"/>
      <c r="GX83" s="8" t="s">
        <v>36</v>
      </c>
      <c r="GY83" s="9"/>
    </row>
    <row r="84" spans="1:210" ht="11.25" customHeight="1" x14ac:dyDescent="0.25">
      <c r="A84" s="221"/>
      <c r="B84" s="207" t="s">
        <v>333</v>
      </c>
      <c r="C84" s="313" t="s">
        <v>332</v>
      </c>
      <c r="D84" s="313"/>
      <c r="E84" s="313"/>
      <c r="F84" s="313"/>
      <c r="G84" s="313"/>
      <c r="H84" s="208" t="s">
        <v>32</v>
      </c>
      <c r="I84" s="222">
        <v>74</v>
      </c>
      <c r="J84" s="209"/>
      <c r="K84" s="222">
        <v>74</v>
      </c>
      <c r="L84" s="211"/>
      <c r="M84" s="209"/>
      <c r="N84" s="211"/>
      <c r="O84" s="209"/>
      <c r="P84" s="212">
        <v>84721.17</v>
      </c>
      <c r="Q84" s="4"/>
      <c r="R84" s="4"/>
      <c r="S84" s="4"/>
      <c r="T84" s="4"/>
      <c r="U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c r="AW84" s="4"/>
      <c r="AX84" s="4"/>
      <c r="AY84" s="4"/>
      <c r="AZ84" s="4"/>
      <c r="BA84" s="4"/>
      <c r="BB84" s="4"/>
      <c r="BC84" s="4"/>
      <c r="BD84" s="4"/>
      <c r="BE84" s="4"/>
      <c r="BF84" s="4"/>
      <c r="BG84" s="4"/>
      <c r="BH84" s="4"/>
      <c r="BI84" s="4"/>
      <c r="BJ84" s="4"/>
      <c r="BK84" s="4"/>
      <c r="BL84" s="4"/>
      <c r="BM84" s="4"/>
      <c r="BN84" s="4"/>
      <c r="BO84" s="4"/>
      <c r="BP84" s="4"/>
      <c r="BQ84" s="4"/>
      <c r="BR84" s="4"/>
      <c r="BS84" s="4"/>
      <c r="BT84" s="4"/>
      <c r="BU84" s="4"/>
      <c r="BV84" s="4"/>
      <c r="BW84" s="4"/>
      <c r="BX84" s="4"/>
      <c r="BY84" s="4"/>
      <c r="BZ84" s="4"/>
      <c r="CA84" s="4"/>
      <c r="CB84" s="4"/>
      <c r="CC84" s="4"/>
      <c r="CD84" s="4"/>
      <c r="CE84" s="4"/>
      <c r="CF84" s="4"/>
      <c r="CG84" s="4"/>
      <c r="CH84" s="4"/>
      <c r="CI84" s="4"/>
      <c r="CJ84" s="4"/>
      <c r="CK84" s="4"/>
      <c r="CL84" s="4"/>
      <c r="CM84" s="4"/>
      <c r="CN84" s="4"/>
      <c r="CO84" s="4"/>
      <c r="CP84" s="4"/>
      <c r="CQ84" s="4"/>
      <c r="CR84" s="4"/>
      <c r="CS84" s="4"/>
      <c r="CT84" s="4"/>
      <c r="CU84" s="4"/>
      <c r="CV84" s="4"/>
      <c r="CW84" s="4"/>
      <c r="CX84" s="4"/>
      <c r="CY84" s="4"/>
      <c r="CZ84" s="4"/>
      <c r="DA84" s="4"/>
      <c r="DB84" s="4"/>
      <c r="DC84" s="4"/>
      <c r="DD84" s="4"/>
      <c r="DE84" s="4"/>
      <c r="DF84" s="4"/>
      <c r="DG84" s="4"/>
      <c r="DH84" s="4"/>
      <c r="DI84" s="4"/>
      <c r="DJ84" s="4"/>
      <c r="DK84" s="4"/>
      <c r="DL84" s="4"/>
      <c r="DM84" s="4"/>
      <c r="DN84" s="4"/>
      <c r="DO84" s="4"/>
      <c r="DP84" s="4"/>
      <c r="DQ84" s="4"/>
      <c r="DR84" s="4"/>
      <c r="DS84" s="4"/>
      <c r="DT84" s="4"/>
      <c r="DU84" s="4"/>
      <c r="DV84" s="4"/>
      <c r="DW84" s="4"/>
      <c r="DX84" s="4"/>
      <c r="DY84" s="4"/>
      <c r="DZ84" s="4"/>
      <c r="EA84" s="4"/>
      <c r="EB84" s="4"/>
      <c r="EC84" s="4"/>
      <c r="ED84" s="4"/>
      <c r="EE84" s="4"/>
      <c r="EF84" s="4"/>
      <c r="EG84" s="4"/>
      <c r="EH84" s="4"/>
      <c r="EI84" s="4"/>
      <c r="EJ84" s="4"/>
      <c r="EK84" s="4"/>
      <c r="EL84" s="4"/>
      <c r="EM84" s="4"/>
      <c r="EN84" s="4"/>
      <c r="EO84" s="4"/>
      <c r="EP84" s="4"/>
      <c r="EQ84" s="4"/>
      <c r="ER84" s="4"/>
      <c r="ES84" s="4"/>
      <c r="ET84" s="4"/>
      <c r="EU84" s="4"/>
      <c r="EV84" s="4"/>
      <c r="EW84" s="4"/>
      <c r="EX84" s="4"/>
      <c r="EY84" s="4"/>
      <c r="EZ84" s="4"/>
      <c r="FA84" s="4"/>
      <c r="FB84" s="4"/>
      <c r="FC84" s="4"/>
      <c r="FD84" s="4"/>
      <c r="FE84" s="4"/>
      <c r="FF84" s="4"/>
      <c r="FG84" s="4"/>
      <c r="FH84" s="4"/>
      <c r="FI84" s="4"/>
      <c r="FJ84" s="4"/>
      <c r="FK84" s="4"/>
      <c r="FL84" s="4"/>
      <c r="FM84" s="4"/>
      <c r="FN84" s="4"/>
      <c r="FO84" s="4"/>
      <c r="FP84" s="4"/>
      <c r="FQ84" s="4"/>
      <c r="FR84" s="4"/>
      <c r="FS84" s="4"/>
      <c r="FT84" s="4"/>
      <c r="FU84" s="4"/>
      <c r="FV84" s="4"/>
      <c r="FW84" s="4"/>
      <c r="FX84" s="4"/>
      <c r="FY84" s="4"/>
      <c r="FZ84" s="4"/>
      <c r="GA84" s="4"/>
      <c r="GB84" s="4"/>
      <c r="GC84" s="4"/>
      <c r="GD84" s="4"/>
      <c r="GE84" s="4"/>
      <c r="GF84" s="4"/>
      <c r="GG84" s="4"/>
      <c r="GH84" s="4"/>
      <c r="GI84" s="4"/>
      <c r="GJ84" s="4"/>
      <c r="GK84" s="4"/>
      <c r="GL84" s="4"/>
      <c r="GM84" s="4"/>
      <c r="GN84" s="4"/>
      <c r="GO84" s="9"/>
      <c r="GP84" s="9"/>
      <c r="GQ84" s="9"/>
      <c r="GR84" s="9"/>
      <c r="GS84" s="9"/>
      <c r="GT84" s="9"/>
      <c r="GU84" s="8"/>
      <c r="GV84" s="8"/>
      <c r="GW84" s="9"/>
      <c r="GX84" s="8" t="s">
        <v>332</v>
      </c>
      <c r="GY84" s="9"/>
    </row>
    <row r="85" spans="1:210" ht="11.25" customHeight="1" x14ac:dyDescent="0.25">
      <c r="A85" s="221"/>
      <c r="B85" s="207" t="s">
        <v>331</v>
      </c>
      <c r="C85" s="313" t="s">
        <v>330</v>
      </c>
      <c r="D85" s="313"/>
      <c r="E85" s="313"/>
      <c r="F85" s="313"/>
      <c r="G85" s="313"/>
      <c r="H85" s="208" t="s">
        <v>32</v>
      </c>
      <c r="I85" s="222">
        <v>36</v>
      </c>
      <c r="J85" s="209"/>
      <c r="K85" s="222">
        <v>36</v>
      </c>
      <c r="L85" s="211"/>
      <c r="M85" s="209"/>
      <c r="N85" s="211"/>
      <c r="O85" s="209"/>
      <c r="P85" s="212">
        <v>41215.71</v>
      </c>
      <c r="Q85" s="4"/>
      <c r="R85" s="4"/>
      <c r="S85" s="4"/>
      <c r="T85" s="4"/>
      <c r="U85" s="4"/>
      <c r="V85" s="4"/>
      <c r="W85" s="4"/>
      <c r="X85" s="4"/>
      <c r="Y85" s="4"/>
      <c r="Z85" s="4"/>
      <c r="AA85" s="4"/>
      <c r="AB85" s="4"/>
      <c r="AC85" s="4"/>
      <c r="AD85" s="4"/>
      <c r="AE85" s="4"/>
      <c r="AF85" s="4"/>
      <c r="AG85" s="4"/>
      <c r="AH85" s="4"/>
      <c r="AI85" s="4"/>
      <c r="AJ85" s="4"/>
      <c r="AK85" s="4"/>
      <c r="AL85" s="4"/>
      <c r="AM85" s="4"/>
      <c r="AN85" s="4"/>
      <c r="AO85" s="4"/>
      <c r="AP85" s="4"/>
      <c r="AQ85" s="4"/>
      <c r="AR85" s="4"/>
      <c r="AS85" s="4"/>
      <c r="AT85" s="4"/>
      <c r="AU85" s="4"/>
      <c r="AV85" s="4"/>
      <c r="AW85" s="4"/>
      <c r="AX85" s="4"/>
      <c r="AY85" s="4"/>
      <c r="AZ85" s="4"/>
      <c r="BA85" s="4"/>
      <c r="BB85" s="4"/>
      <c r="BC85" s="4"/>
      <c r="BD85" s="4"/>
      <c r="BE85" s="4"/>
      <c r="BF85" s="4"/>
      <c r="BG85" s="4"/>
      <c r="BH85" s="4"/>
      <c r="BI85" s="4"/>
      <c r="BJ85" s="4"/>
      <c r="BK85" s="4"/>
      <c r="BL85" s="4"/>
      <c r="BM85" s="4"/>
      <c r="BN85" s="4"/>
      <c r="BO85" s="4"/>
      <c r="BP85" s="4"/>
      <c r="BQ85" s="4"/>
      <c r="BR85" s="4"/>
      <c r="BS85" s="4"/>
      <c r="BT85" s="4"/>
      <c r="BU85" s="4"/>
      <c r="BV85" s="4"/>
      <c r="BW85" s="4"/>
      <c r="BX85" s="4"/>
      <c r="BY85" s="4"/>
      <c r="BZ85" s="4"/>
      <c r="CA85" s="4"/>
      <c r="CB85" s="4"/>
      <c r="CC85" s="4"/>
      <c r="CD85" s="4"/>
      <c r="CE85" s="4"/>
      <c r="CF85" s="4"/>
      <c r="CG85" s="4"/>
      <c r="CH85" s="4"/>
      <c r="CI85" s="4"/>
      <c r="CJ85" s="4"/>
      <c r="CK85" s="4"/>
      <c r="CL85" s="4"/>
      <c r="CM85" s="4"/>
      <c r="CN85" s="4"/>
      <c r="CO85" s="4"/>
      <c r="CP85" s="4"/>
      <c r="CQ85" s="4"/>
      <c r="CR85" s="4"/>
      <c r="CS85" s="4"/>
      <c r="CT85" s="4"/>
      <c r="CU85" s="4"/>
      <c r="CV85" s="4"/>
      <c r="CW85" s="4"/>
      <c r="CX85" s="4"/>
      <c r="CY85" s="4"/>
      <c r="CZ85" s="4"/>
      <c r="DA85" s="4"/>
      <c r="DB85" s="4"/>
      <c r="DC85" s="4"/>
      <c r="DD85" s="4"/>
      <c r="DE85" s="4"/>
      <c r="DF85" s="4"/>
      <c r="DG85" s="4"/>
      <c r="DH85" s="4"/>
      <c r="DI85" s="4"/>
      <c r="DJ85" s="4"/>
      <c r="DK85" s="4"/>
      <c r="DL85" s="4"/>
      <c r="DM85" s="4"/>
      <c r="DN85" s="4"/>
      <c r="DO85" s="4"/>
      <c r="DP85" s="4"/>
      <c r="DQ85" s="4"/>
      <c r="DR85" s="4"/>
      <c r="DS85" s="4"/>
      <c r="DT85" s="4"/>
      <c r="DU85" s="4"/>
      <c r="DV85" s="4"/>
      <c r="DW85" s="4"/>
      <c r="DX85" s="4"/>
      <c r="DY85" s="4"/>
      <c r="DZ85" s="4"/>
      <c r="EA85" s="4"/>
      <c r="EB85" s="4"/>
      <c r="EC85" s="4"/>
      <c r="ED85" s="4"/>
      <c r="EE85" s="4"/>
      <c r="EF85" s="4"/>
      <c r="EG85" s="4"/>
      <c r="EH85" s="4"/>
      <c r="EI85" s="4"/>
      <c r="EJ85" s="4"/>
      <c r="EK85" s="4"/>
      <c r="EL85" s="4"/>
      <c r="EM85" s="4"/>
      <c r="EN85" s="4"/>
      <c r="EO85" s="4"/>
      <c r="EP85" s="4"/>
      <c r="EQ85" s="4"/>
      <c r="ER85" s="4"/>
      <c r="ES85" s="4"/>
      <c r="ET85" s="4"/>
      <c r="EU85" s="4"/>
      <c r="EV85" s="4"/>
      <c r="EW85" s="4"/>
      <c r="EX85" s="4"/>
      <c r="EY85" s="4"/>
      <c r="EZ85" s="4"/>
      <c r="FA85" s="4"/>
      <c r="FB85" s="4"/>
      <c r="FC85" s="4"/>
      <c r="FD85" s="4"/>
      <c r="FE85" s="4"/>
      <c r="FF85" s="4"/>
      <c r="FG85" s="4"/>
      <c r="FH85" s="4"/>
      <c r="FI85" s="4"/>
      <c r="FJ85" s="4"/>
      <c r="FK85" s="4"/>
      <c r="FL85" s="4"/>
      <c r="FM85" s="4"/>
      <c r="FN85" s="4"/>
      <c r="FO85" s="4"/>
      <c r="FP85" s="4"/>
      <c r="FQ85" s="4"/>
      <c r="FR85" s="4"/>
      <c r="FS85" s="4"/>
      <c r="FT85" s="4"/>
      <c r="FU85" s="4"/>
      <c r="FV85" s="4"/>
      <c r="FW85" s="4"/>
      <c r="FX85" s="4"/>
      <c r="FY85" s="4"/>
      <c r="FZ85" s="4"/>
      <c r="GA85" s="4"/>
      <c r="GB85" s="4"/>
      <c r="GC85" s="4"/>
      <c r="GD85" s="4"/>
      <c r="GE85" s="4"/>
      <c r="GF85" s="4"/>
      <c r="GG85" s="4"/>
      <c r="GH85" s="4"/>
      <c r="GI85" s="4"/>
      <c r="GJ85" s="4"/>
      <c r="GK85" s="4"/>
      <c r="GL85" s="4"/>
      <c r="GM85" s="4"/>
      <c r="GN85" s="4"/>
      <c r="GO85" s="9"/>
      <c r="GP85" s="9"/>
      <c r="GQ85" s="9"/>
      <c r="GR85" s="9"/>
      <c r="GS85" s="9"/>
      <c r="GT85" s="9"/>
      <c r="GU85" s="8"/>
      <c r="GV85" s="8"/>
      <c r="GW85" s="9"/>
      <c r="GX85" s="8" t="s">
        <v>330</v>
      </c>
      <c r="GY85" s="9"/>
    </row>
    <row r="86" spans="1:210" ht="11.25" customHeight="1" x14ac:dyDescent="0.25">
      <c r="A86" s="223"/>
      <c r="B86" s="224"/>
      <c r="C86" s="387" t="s">
        <v>30</v>
      </c>
      <c r="D86" s="387"/>
      <c r="E86" s="387"/>
      <c r="F86" s="387"/>
      <c r="G86" s="387"/>
      <c r="H86" s="200"/>
      <c r="I86" s="201"/>
      <c r="J86" s="201"/>
      <c r="K86" s="201"/>
      <c r="L86" s="203"/>
      <c r="M86" s="201"/>
      <c r="N86" s="219">
        <v>240424.95</v>
      </c>
      <c r="O86" s="201"/>
      <c r="P86" s="220">
        <v>240424.95</v>
      </c>
      <c r="Q86" s="4"/>
      <c r="R86" s="4"/>
      <c r="S86" s="4"/>
      <c r="T86" s="4"/>
      <c r="U86" s="4"/>
      <c r="V86" s="4"/>
      <c r="W86" s="4"/>
      <c r="X86" s="4"/>
      <c r="Y86" s="4"/>
      <c r="Z86" s="4"/>
      <c r="AA86" s="4"/>
      <c r="AB86" s="4"/>
      <c r="AC86" s="4"/>
      <c r="AD86" s="4"/>
      <c r="AE86" s="4"/>
      <c r="AF86" s="4"/>
      <c r="AG86" s="4"/>
      <c r="AH86" s="4"/>
      <c r="AI86" s="4"/>
      <c r="AJ86" s="4"/>
      <c r="AK86" s="4"/>
      <c r="AL86" s="4"/>
      <c r="AM86" s="4"/>
      <c r="AN86" s="4"/>
      <c r="AO86" s="4"/>
      <c r="AP86" s="4"/>
      <c r="AQ86" s="4"/>
      <c r="AR86" s="4"/>
      <c r="AS86" s="4"/>
      <c r="AT86" s="4"/>
      <c r="AU86" s="4"/>
      <c r="AV86" s="4"/>
      <c r="AW86" s="4"/>
      <c r="AX86" s="4"/>
      <c r="AY86" s="4"/>
      <c r="AZ86" s="4"/>
      <c r="BA86" s="4"/>
      <c r="BB86" s="4"/>
      <c r="BC86" s="4"/>
      <c r="BD86" s="4"/>
      <c r="BE86" s="4"/>
      <c r="BF86" s="4"/>
      <c r="BG86" s="4"/>
      <c r="BH86" s="4"/>
      <c r="BI86" s="4"/>
      <c r="BJ86" s="4"/>
      <c r="BK86" s="4"/>
      <c r="BL86" s="4"/>
      <c r="BM86" s="4"/>
      <c r="BN86" s="4"/>
      <c r="BO86" s="4"/>
      <c r="BP86" s="4"/>
      <c r="BQ86" s="4"/>
      <c r="BR86" s="4"/>
      <c r="BS86" s="4"/>
      <c r="BT86" s="4"/>
      <c r="BU86" s="4"/>
      <c r="BV86" s="4"/>
      <c r="BW86" s="4"/>
      <c r="BX86" s="4"/>
      <c r="BY86" s="4"/>
      <c r="BZ86" s="4"/>
      <c r="CA86" s="4"/>
      <c r="CB86" s="4"/>
      <c r="CC86" s="4"/>
      <c r="CD86" s="4"/>
      <c r="CE86" s="4"/>
      <c r="CF86" s="4"/>
      <c r="CG86" s="4"/>
      <c r="CH86" s="4"/>
      <c r="CI86" s="4"/>
      <c r="CJ86" s="4"/>
      <c r="CK86" s="4"/>
      <c r="CL86" s="4"/>
      <c r="CM86" s="4"/>
      <c r="CN86" s="4"/>
      <c r="CO86" s="4"/>
      <c r="CP86" s="4"/>
      <c r="CQ86" s="4"/>
      <c r="CR86" s="4"/>
      <c r="CS86" s="4"/>
      <c r="CT86" s="4"/>
      <c r="CU86" s="4"/>
      <c r="CV86" s="4"/>
      <c r="CW86" s="4"/>
      <c r="CX86" s="4"/>
      <c r="CY86" s="4"/>
      <c r="CZ86" s="4"/>
      <c r="DA86" s="4"/>
      <c r="DB86" s="4"/>
      <c r="DC86" s="4"/>
      <c r="DD86" s="4"/>
      <c r="DE86" s="4"/>
      <c r="DF86" s="4"/>
      <c r="DG86" s="4"/>
      <c r="DH86" s="4"/>
      <c r="DI86" s="4"/>
      <c r="DJ86" s="4"/>
      <c r="DK86" s="4"/>
      <c r="DL86" s="4"/>
      <c r="DM86" s="4"/>
      <c r="DN86" s="4"/>
      <c r="DO86" s="4"/>
      <c r="DP86" s="4"/>
      <c r="DQ86" s="4"/>
      <c r="DR86" s="4"/>
      <c r="DS86" s="4"/>
      <c r="DT86" s="4"/>
      <c r="DU86" s="4"/>
      <c r="DV86" s="4"/>
      <c r="DW86" s="4"/>
      <c r="DX86" s="4"/>
      <c r="DY86" s="4"/>
      <c r="DZ86" s="4"/>
      <c r="EA86" s="4"/>
      <c r="EB86" s="4"/>
      <c r="EC86" s="4"/>
      <c r="ED86" s="4"/>
      <c r="EE86" s="4"/>
      <c r="EF86" s="4"/>
      <c r="EG86" s="4"/>
      <c r="EH86" s="4"/>
      <c r="EI86" s="4"/>
      <c r="EJ86" s="4"/>
      <c r="EK86" s="4"/>
      <c r="EL86" s="4"/>
      <c r="EM86" s="4"/>
      <c r="EN86" s="4"/>
      <c r="EO86" s="4"/>
      <c r="EP86" s="4"/>
      <c r="EQ86" s="4"/>
      <c r="ER86" s="4"/>
      <c r="ES86" s="4"/>
      <c r="ET86" s="4"/>
      <c r="EU86" s="4"/>
      <c r="EV86" s="4"/>
      <c r="EW86" s="4"/>
      <c r="EX86" s="4"/>
      <c r="EY86" s="4"/>
      <c r="EZ86" s="4"/>
      <c r="FA86" s="4"/>
      <c r="FB86" s="4"/>
      <c r="FC86" s="4"/>
      <c r="FD86" s="4"/>
      <c r="FE86" s="4"/>
      <c r="FF86" s="4"/>
      <c r="FG86" s="4"/>
      <c r="FH86" s="4"/>
      <c r="FI86" s="4"/>
      <c r="FJ86" s="4"/>
      <c r="FK86" s="4"/>
      <c r="FL86" s="4"/>
      <c r="FM86" s="4"/>
      <c r="FN86" s="4"/>
      <c r="FO86" s="4"/>
      <c r="FP86" s="4"/>
      <c r="FQ86" s="4"/>
      <c r="FR86" s="4"/>
      <c r="FS86" s="4"/>
      <c r="FT86" s="4"/>
      <c r="FU86" s="4"/>
      <c r="FV86" s="4"/>
      <c r="FW86" s="4"/>
      <c r="FX86" s="4"/>
      <c r="FY86" s="4"/>
      <c r="FZ86" s="4"/>
      <c r="GA86" s="4"/>
      <c r="GB86" s="4"/>
      <c r="GC86" s="4"/>
      <c r="GD86" s="4"/>
      <c r="GE86" s="4"/>
      <c r="GF86" s="4"/>
      <c r="GG86" s="4"/>
      <c r="GH86" s="4"/>
      <c r="GI86" s="4"/>
      <c r="GJ86" s="4"/>
      <c r="GK86" s="4"/>
      <c r="GL86" s="4"/>
      <c r="GM86" s="4"/>
      <c r="GN86" s="4"/>
      <c r="GO86" s="9"/>
      <c r="GP86" s="9"/>
      <c r="GQ86" s="9"/>
      <c r="GR86" s="9"/>
      <c r="GS86" s="9"/>
      <c r="GT86" s="9"/>
      <c r="GU86" s="8"/>
      <c r="GV86" s="8"/>
      <c r="GW86" s="9"/>
      <c r="GX86" s="8"/>
      <c r="GY86" s="9" t="s">
        <v>30</v>
      </c>
    </row>
    <row r="87" spans="1:210" ht="11.25" customHeight="1" x14ac:dyDescent="0.25">
      <c r="A87" s="225"/>
      <c r="B87" s="226"/>
      <c r="C87" s="226"/>
      <c r="D87" s="226"/>
      <c r="E87" s="226"/>
      <c r="F87" s="226"/>
      <c r="G87" s="226"/>
      <c r="H87" s="227"/>
      <c r="I87" s="228"/>
      <c r="J87" s="228"/>
      <c r="K87" s="228"/>
      <c r="L87" s="229"/>
      <c r="M87" s="228"/>
      <c r="N87" s="229"/>
      <c r="O87" s="228"/>
      <c r="P87" s="230"/>
      <c r="Q87" s="4"/>
      <c r="R87" s="4"/>
      <c r="S87" s="4"/>
      <c r="T87" s="4"/>
      <c r="U87" s="4"/>
      <c r="V87" s="4"/>
      <c r="W87" s="4"/>
      <c r="X87" s="4"/>
      <c r="Y87" s="4"/>
      <c r="Z87" s="4"/>
      <c r="AA87" s="4"/>
      <c r="AB87" s="4"/>
      <c r="AC87" s="4"/>
      <c r="AD87" s="4"/>
      <c r="AE87" s="4"/>
      <c r="AF87" s="4"/>
      <c r="AG87" s="4"/>
      <c r="AH87" s="4"/>
      <c r="AI87" s="4"/>
      <c r="AJ87" s="4"/>
      <c r="AK87" s="4"/>
      <c r="AL87" s="4"/>
      <c r="AM87" s="4"/>
      <c r="AN87" s="4"/>
      <c r="AO87" s="4"/>
      <c r="AP87" s="4"/>
      <c r="AQ87" s="4"/>
      <c r="AR87" s="4"/>
      <c r="AS87" s="4"/>
      <c r="AT87" s="4"/>
      <c r="AU87" s="4"/>
      <c r="AV87" s="4"/>
      <c r="AW87" s="4"/>
      <c r="AX87" s="4"/>
      <c r="AY87" s="4"/>
      <c r="AZ87" s="4"/>
      <c r="BA87" s="4"/>
      <c r="BB87" s="4"/>
      <c r="BC87" s="4"/>
      <c r="BD87" s="4"/>
      <c r="BE87" s="4"/>
      <c r="BF87" s="4"/>
      <c r="BG87" s="4"/>
      <c r="BH87" s="4"/>
      <c r="BI87" s="4"/>
      <c r="BJ87" s="4"/>
      <c r="BK87" s="4"/>
      <c r="BL87" s="4"/>
      <c r="BM87" s="4"/>
      <c r="BN87" s="4"/>
      <c r="BO87" s="4"/>
      <c r="BP87" s="4"/>
      <c r="BQ87" s="4"/>
      <c r="BR87" s="4"/>
      <c r="BS87" s="4"/>
      <c r="BT87" s="4"/>
      <c r="BU87" s="4"/>
      <c r="BV87" s="4"/>
      <c r="BW87" s="4"/>
      <c r="BX87" s="4"/>
      <c r="BY87" s="4"/>
      <c r="BZ87" s="4"/>
      <c r="CA87" s="4"/>
      <c r="CB87" s="4"/>
      <c r="CC87" s="4"/>
      <c r="CD87" s="4"/>
      <c r="CE87" s="4"/>
      <c r="CF87" s="4"/>
      <c r="CG87" s="4"/>
      <c r="CH87" s="4"/>
      <c r="CI87" s="4"/>
      <c r="CJ87" s="4"/>
      <c r="CK87" s="4"/>
      <c r="CL87" s="4"/>
      <c r="CM87" s="4"/>
      <c r="CN87" s="4"/>
      <c r="CO87" s="4"/>
      <c r="CP87" s="4"/>
      <c r="CQ87" s="4"/>
      <c r="CR87" s="4"/>
      <c r="CS87" s="4"/>
      <c r="CT87" s="4"/>
      <c r="CU87" s="4"/>
      <c r="CV87" s="4"/>
      <c r="CW87" s="4"/>
      <c r="CX87" s="4"/>
      <c r="CY87" s="4"/>
      <c r="CZ87" s="4"/>
      <c r="DA87" s="4"/>
      <c r="DB87" s="4"/>
      <c r="DC87" s="4"/>
      <c r="DD87" s="4"/>
      <c r="DE87" s="4"/>
      <c r="DF87" s="4"/>
      <c r="DG87" s="4"/>
      <c r="DH87" s="4"/>
      <c r="DI87" s="4"/>
      <c r="DJ87" s="4"/>
      <c r="DK87" s="4"/>
      <c r="DL87" s="4"/>
      <c r="DM87" s="4"/>
      <c r="DN87" s="4"/>
      <c r="DO87" s="4"/>
      <c r="DP87" s="4"/>
      <c r="DQ87" s="4"/>
      <c r="DR87" s="4"/>
      <c r="DS87" s="4"/>
      <c r="DT87" s="4"/>
      <c r="DU87" s="4"/>
      <c r="DV87" s="4"/>
      <c r="DW87" s="4"/>
      <c r="DX87" s="4"/>
      <c r="DY87" s="4"/>
      <c r="DZ87" s="4"/>
      <c r="EA87" s="4"/>
      <c r="EB87" s="4"/>
      <c r="EC87" s="4"/>
      <c r="ED87" s="4"/>
      <c r="EE87" s="4"/>
      <c r="EF87" s="4"/>
      <c r="EG87" s="4"/>
      <c r="EH87" s="4"/>
      <c r="EI87" s="4"/>
      <c r="EJ87" s="4"/>
      <c r="EK87" s="4"/>
      <c r="EL87" s="4"/>
      <c r="EM87" s="4"/>
      <c r="EN87" s="4"/>
      <c r="EO87" s="4"/>
      <c r="EP87" s="4"/>
      <c r="EQ87" s="4"/>
      <c r="ER87" s="4"/>
      <c r="ES87" s="4"/>
      <c r="ET87" s="4"/>
      <c r="EU87" s="4"/>
      <c r="EV87" s="4"/>
      <c r="EW87" s="4"/>
      <c r="EX87" s="4"/>
      <c r="EY87" s="4"/>
      <c r="EZ87" s="4"/>
      <c r="FA87" s="4"/>
      <c r="FB87" s="4"/>
      <c r="FC87" s="4"/>
      <c r="FD87" s="4"/>
      <c r="FE87" s="4"/>
      <c r="FF87" s="4"/>
      <c r="FG87" s="4"/>
      <c r="FH87" s="4"/>
      <c r="FI87" s="4"/>
      <c r="FJ87" s="4"/>
      <c r="FK87" s="4"/>
      <c r="FL87" s="4"/>
      <c r="FM87" s="4"/>
      <c r="FN87" s="4"/>
      <c r="FO87" s="4"/>
      <c r="FP87" s="4"/>
      <c r="FQ87" s="4"/>
      <c r="FR87" s="4"/>
      <c r="FS87" s="4"/>
      <c r="FT87" s="4"/>
      <c r="FU87" s="4"/>
      <c r="FV87" s="4"/>
      <c r="FW87" s="4"/>
      <c r="FX87" s="4"/>
      <c r="FY87" s="4"/>
      <c r="FZ87" s="4"/>
      <c r="GA87" s="4"/>
      <c r="GB87" s="4"/>
      <c r="GC87" s="4"/>
      <c r="GD87" s="4"/>
      <c r="GE87" s="4"/>
      <c r="GF87" s="4"/>
      <c r="GG87" s="4"/>
      <c r="GH87" s="4"/>
      <c r="GI87" s="4"/>
      <c r="GJ87" s="4"/>
      <c r="GK87" s="4"/>
      <c r="GL87" s="4"/>
      <c r="GM87" s="4"/>
      <c r="GN87" s="4"/>
      <c r="GO87" s="9"/>
      <c r="GP87" s="9"/>
      <c r="GQ87" s="9"/>
      <c r="GR87" s="9"/>
      <c r="GS87" s="9"/>
      <c r="GT87" s="9"/>
      <c r="GU87" s="8"/>
      <c r="GV87" s="8"/>
      <c r="GW87" s="9"/>
      <c r="GX87" s="8"/>
      <c r="GY87" s="9"/>
    </row>
    <row r="88" spans="1:210" ht="11.25" customHeight="1" x14ac:dyDescent="0.25">
      <c r="A88" s="225"/>
      <c r="B88" s="232"/>
      <c r="C88" s="232"/>
      <c r="D88" s="232"/>
      <c r="E88" s="232"/>
      <c r="F88" s="228"/>
      <c r="G88" s="228"/>
      <c r="H88" s="228"/>
      <c r="I88" s="228"/>
      <c r="J88" s="229"/>
      <c r="K88" s="228"/>
      <c r="L88" s="229"/>
      <c r="M88" s="233"/>
      <c r="N88" s="229"/>
      <c r="O88" s="234"/>
      <c r="P88" s="235"/>
      <c r="Q88" s="236"/>
      <c r="R88" s="237"/>
      <c r="S88" s="4"/>
      <c r="T88" s="4"/>
      <c r="U88" s="4"/>
      <c r="V88" s="4"/>
      <c r="W88" s="4"/>
      <c r="X88" s="4"/>
      <c r="Y88" s="4"/>
      <c r="Z88" s="4"/>
      <c r="AA88" s="4"/>
      <c r="AB88" s="4"/>
      <c r="AC88" s="4"/>
      <c r="AD88" s="4"/>
      <c r="AE88" s="4"/>
      <c r="AF88" s="4"/>
      <c r="AG88" s="4"/>
      <c r="AH88" s="4"/>
      <c r="AI88" s="4"/>
      <c r="AJ88" s="4"/>
      <c r="AK88" s="4"/>
      <c r="AL88" s="4"/>
      <c r="AM88" s="4"/>
      <c r="AN88" s="4"/>
      <c r="AO88" s="4"/>
      <c r="AP88" s="4"/>
      <c r="AQ88" s="4"/>
      <c r="AR88" s="4"/>
      <c r="AS88" s="4"/>
      <c r="AT88" s="4"/>
      <c r="AU88" s="4"/>
      <c r="AV88" s="4"/>
      <c r="AW88" s="4"/>
      <c r="AX88" s="4"/>
      <c r="AY88" s="4"/>
      <c r="AZ88" s="4"/>
      <c r="BA88" s="4"/>
      <c r="BB88" s="4"/>
      <c r="BC88" s="4"/>
      <c r="BD88" s="4"/>
      <c r="BE88" s="4"/>
      <c r="BF88" s="4"/>
      <c r="BG88" s="4"/>
      <c r="BH88" s="4"/>
      <c r="BI88" s="4"/>
      <c r="BJ88" s="4"/>
      <c r="BK88" s="4"/>
      <c r="BL88" s="4"/>
      <c r="BM88" s="4"/>
      <c r="BN88" s="4"/>
      <c r="BO88" s="4"/>
      <c r="BP88" s="4"/>
      <c r="BQ88" s="4"/>
      <c r="BR88" s="4"/>
      <c r="BS88" s="4"/>
      <c r="BT88" s="4"/>
      <c r="BU88" s="4"/>
      <c r="BV88" s="4"/>
      <c r="BW88" s="4"/>
      <c r="BX88" s="4"/>
      <c r="BY88" s="4"/>
      <c r="BZ88" s="4"/>
      <c r="CA88" s="4"/>
      <c r="CB88" s="4"/>
      <c r="CC88" s="4"/>
      <c r="CD88" s="4"/>
      <c r="CE88" s="4"/>
      <c r="CF88" s="4"/>
      <c r="CG88" s="4"/>
      <c r="CH88" s="4"/>
      <c r="CI88" s="4"/>
      <c r="CJ88" s="4"/>
      <c r="CK88" s="4"/>
      <c r="CL88" s="4"/>
      <c r="CM88" s="4"/>
      <c r="CN88" s="4"/>
      <c r="CO88" s="4"/>
      <c r="CP88" s="4"/>
      <c r="CQ88" s="4"/>
      <c r="CR88" s="4"/>
      <c r="CS88" s="4"/>
      <c r="CT88" s="4"/>
      <c r="CU88" s="4"/>
      <c r="CV88" s="4"/>
      <c r="CW88" s="4"/>
      <c r="CX88" s="4"/>
      <c r="CY88" s="4"/>
      <c r="CZ88" s="4"/>
      <c r="DA88" s="4"/>
      <c r="DB88" s="4"/>
      <c r="DC88" s="4"/>
      <c r="DD88" s="4"/>
      <c r="DE88" s="4"/>
      <c r="DF88" s="4"/>
      <c r="DG88" s="4"/>
      <c r="DH88" s="4"/>
      <c r="DI88" s="4"/>
      <c r="DJ88" s="4"/>
      <c r="DK88" s="4"/>
      <c r="DL88" s="4"/>
      <c r="DM88" s="4"/>
      <c r="DN88" s="4"/>
      <c r="DO88" s="4"/>
      <c r="DP88" s="4"/>
      <c r="DQ88" s="4"/>
      <c r="DR88" s="4"/>
      <c r="DS88" s="4"/>
      <c r="DT88" s="4"/>
      <c r="DU88" s="4"/>
      <c r="DV88" s="4"/>
      <c r="DW88" s="4"/>
      <c r="DX88" s="4"/>
      <c r="DY88" s="4"/>
      <c r="DZ88" s="4"/>
      <c r="EA88" s="4"/>
      <c r="EB88" s="4"/>
      <c r="EC88" s="4"/>
      <c r="ED88" s="4"/>
      <c r="EE88" s="4"/>
      <c r="EF88" s="4"/>
      <c r="EG88" s="4"/>
      <c r="EH88" s="4"/>
      <c r="EI88" s="4"/>
      <c r="EJ88" s="4"/>
      <c r="EK88" s="4"/>
      <c r="EL88" s="4"/>
      <c r="EM88" s="4"/>
      <c r="EN88" s="4"/>
      <c r="EO88" s="4"/>
      <c r="EP88" s="4"/>
      <c r="EQ88" s="4"/>
      <c r="ER88" s="4"/>
      <c r="ES88" s="4"/>
      <c r="ET88" s="4"/>
      <c r="EU88" s="4"/>
      <c r="EV88" s="4"/>
      <c r="EW88" s="4"/>
      <c r="EX88" s="4"/>
      <c r="EY88" s="4"/>
      <c r="EZ88" s="4"/>
      <c r="FA88" s="4"/>
      <c r="FB88" s="4"/>
      <c r="FC88" s="4"/>
      <c r="FD88" s="4"/>
      <c r="FE88" s="4"/>
      <c r="FF88" s="4"/>
      <c r="FG88" s="4"/>
      <c r="FH88" s="4"/>
      <c r="FI88" s="4"/>
      <c r="FJ88" s="4"/>
      <c r="FK88" s="4"/>
      <c r="FL88" s="4"/>
      <c r="FM88" s="4"/>
      <c r="FN88" s="4"/>
      <c r="FO88" s="4"/>
      <c r="FP88" s="4"/>
      <c r="FQ88" s="4"/>
      <c r="FR88" s="4"/>
      <c r="FS88" s="4"/>
      <c r="FT88" s="4"/>
      <c r="FU88" s="4"/>
      <c r="FV88" s="4"/>
      <c r="FW88" s="4"/>
      <c r="FX88" s="4"/>
      <c r="FY88" s="4"/>
      <c r="FZ88" s="4"/>
      <c r="GA88" s="4"/>
      <c r="GB88" s="4"/>
      <c r="GC88" s="4"/>
      <c r="GD88" s="4"/>
      <c r="GE88" s="4"/>
      <c r="GF88" s="4"/>
      <c r="GG88" s="4"/>
      <c r="GH88" s="4"/>
      <c r="GI88" s="4"/>
      <c r="GJ88" s="4"/>
      <c r="GK88" s="4"/>
      <c r="GL88" s="4"/>
      <c r="GM88" s="4"/>
      <c r="GN88" s="4"/>
      <c r="GO88" s="9"/>
      <c r="GP88" s="9"/>
      <c r="GQ88" s="9"/>
      <c r="GR88" s="9"/>
      <c r="GS88" s="9"/>
      <c r="GT88" s="9"/>
      <c r="GU88" s="8"/>
      <c r="GV88" s="8"/>
      <c r="GW88" s="9"/>
      <c r="GX88" s="8"/>
      <c r="GY88" s="9"/>
      <c r="GZ88" s="4"/>
      <c r="HA88" s="4"/>
      <c r="HB88" s="4"/>
    </row>
    <row r="89" spans="1:210" ht="11.25" customHeight="1" x14ac:dyDescent="0.25">
      <c r="A89" s="217"/>
      <c r="B89" s="238"/>
      <c r="C89" s="388" t="s">
        <v>329</v>
      </c>
      <c r="D89" s="388"/>
      <c r="E89" s="388"/>
      <c r="F89" s="388"/>
      <c r="G89" s="388"/>
      <c r="H89" s="388"/>
      <c r="I89" s="388"/>
      <c r="J89" s="388"/>
      <c r="K89" s="388"/>
      <c r="L89" s="388"/>
      <c r="M89" s="388"/>
      <c r="N89" s="388"/>
      <c r="O89" s="388"/>
      <c r="P89" s="240"/>
      <c r="Q89" s="236"/>
      <c r="R89" s="237"/>
      <c r="S89" s="4"/>
      <c r="T89" s="4"/>
      <c r="U89" s="4"/>
      <c r="V89" s="4"/>
      <c r="W89" s="4"/>
      <c r="X89" s="4"/>
      <c r="Y89" s="4"/>
      <c r="Z89" s="4"/>
      <c r="AA89" s="4"/>
      <c r="AB89" s="4"/>
      <c r="AC89" s="4"/>
      <c r="AD89" s="4"/>
      <c r="AE89" s="4"/>
      <c r="AF89" s="4"/>
      <c r="AG89" s="4"/>
      <c r="AH89" s="4"/>
      <c r="AI89" s="4"/>
      <c r="AJ89" s="4"/>
      <c r="AK89" s="4"/>
      <c r="AL89" s="4"/>
      <c r="AM89" s="4"/>
      <c r="AN89" s="4"/>
      <c r="AO89" s="4"/>
      <c r="AP89" s="4"/>
      <c r="AQ89" s="4"/>
      <c r="AR89" s="4"/>
      <c r="AS89" s="4"/>
      <c r="AT89" s="4"/>
      <c r="AU89" s="4"/>
      <c r="AV89" s="4"/>
      <c r="AW89" s="4"/>
      <c r="AX89" s="4"/>
      <c r="AY89" s="4"/>
      <c r="AZ89" s="4"/>
      <c r="BA89" s="4"/>
      <c r="BB89" s="4"/>
      <c r="BC89" s="4"/>
      <c r="BD89" s="4"/>
      <c r="BE89" s="4"/>
      <c r="BF89" s="4"/>
      <c r="BG89" s="4"/>
      <c r="BH89" s="4"/>
      <c r="BI89" s="4"/>
      <c r="BJ89" s="4"/>
      <c r="BK89" s="4"/>
      <c r="BL89" s="4"/>
      <c r="BM89" s="4"/>
      <c r="BN89" s="4"/>
      <c r="BO89" s="4"/>
      <c r="BP89" s="4"/>
      <c r="BQ89" s="4"/>
      <c r="BR89" s="4"/>
      <c r="BS89" s="4"/>
      <c r="BT89" s="4"/>
      <c r="BU89" s="4"/>
      <c r="BV89" s="4"/>
      <c r="BW89" s="4"/>
      <c r="BX89" s="4"/>
      <c r="BY89" s="4"/>
      <c r="BZ89" s="4"/>
      <c r="CA89" s="4"/>
      <c r="CB89" s="4"/>
      <c r="CC89" s="4"/>
      <c r="CD89" s="4"/>
      <c r="CE89" s="4"/>
      <c r="CF89" s="4"/>
      <c r="CG89" s="4"/>
      <c r="CH89" s="4"/>
      <c r="CI89" s="4"/>
      <c r="CJ89" s="4"/>
      <c r="CK89" s="4"/>
      <c r="CL89" s="4"/>
      <c r="CM89" s="4"/>
      <c r="CN89" s="4"/>
      <c r="CO89" s="4"/>
      <c r="CP89" s="4"/>
      <c r="CQ89" s="4"/>
      <c r="CR89" s="4"/>
      <c r="CS89" s="4"/>
      <c r="CT89" s="4"/>
      <c r="CU89" s="4"/>
      <c r="CV89" s="4"/>
      <c r="CW89" s="4"/>
      <c r="CX89" s="4"/>
      <c r="CY89" s="4"/>
      <c r="CZ89" s="4"/>
      <c r="DA89" s="4"/>
      <c r="DB89" s="4"/>
      <c r="DC89" s="4"/>
      <c r="DD89" s="4"/>
      <c r="DE89" s="4"/>
      <c r="DF89" s="4"/>
      <c r="DG89" s="4"/>
      <c r="DH89" s="4"/>
      <c r="DI89" s="4"/>
      <c r="DJ89" s="4"/>
      <c r="DK89" s="4"/>
      <c r="DL89" s="4"/>
      <c r="DM89" s="4"/>
      <c r="DN89" s="4"/>
      <c r="DO89" s="4"/>
      <c r="DP89" s="4"/>
      <c r="DQ89" s="4"/>
      <c r="DR89" s="4"/>
      <c r="DS89" s="4"/>
      <c r="DT89" s="4"/>
      <c r="DU89" s="4"/>
      <c r="DV89" s="4"/>
      <c r="DW89" s="4"/>
      <c r="DX89" s="4"/>
      <c r="DY89" s="4"/>
      <c r="DZ89" s="4"/>
      <c r="EA89" s="4"/>
      <c r="EB89" s="4"/>
      <c r="EC89" s="4"/>
      <c r="ED89" s="4"/>
      <c r="EE89" s="4"/>
      <c r="EF89" s="4"/>
      <c r="EG89" s="4"/>
      <c r="EH89" s="4"/>
      <c r="EI89" s="4"/>
      <c r="EJ89" s="4"/>
      <c r="EK89" s="4"/>
      <c r="EL89" s="4"/>
      <c r="EM89" s="4"/>
      <c r="EN89" s="4"/>
      <c r="EO89" s="4"/>
      <c r="EP89" s="4"/>
      <c r="EQ89" s="4"/>
      <c r="ER89" s="4"/>
      <c r="ES89" s="4"/>
      <c r="ET89" s="4"/>
      <c r="EU89" s="4"/>
      <c r="EV89" s="4"/>
      <c r="EW89" s="4"/>
      <c r="EX89" s="4"/>
      <c r="EY89" s="4"/>
      <c r="EZ89" s="4"/>
      <c r="FA89" s="4"/>
      <c r="FB89" s="4"/>
      <c r="FC89" s="4"/>
      <c r="FD89" s="4"/>
      <c r="FE89" s="4"/>
      <c r="FF89" s="4"/>
      <c r="FG89" s="4"/>
      <c r="FH89" s="4"/>
      <c r="FI89" s="4"/>
      <c r="FJ89" s="4"/>
      <c r="FK89" s="4"/>
      <c r="FL89" s="4"/>
      <c r="FM89" s="4"/>
      <c r="FN89" s="4"/>
      <c r="FO89" s="4"/>
      <c r="FP89" s="4"/>
      <c r="FQ89" s="4"/>
      <c r="FR89" s="4"/>
      <c r="FS89" s="4"/>
      <c r="FT89" s="4"/>
      <c r="FU89" s="4"/>
      <c r="FV89" s="4"/>
      <c r="FW89" s="4"/>
      <c r="FX89" s="4"/>
      <c r="FY89" s="4"/>
      <c r="FZ89" s="4"/>
      <c r="GA89" s="4"/>
      <c r="GB89" s="4"/>
      <c r="GC89" s="4"/>
      <c r="GD89" s="4"/>
      <c r="GE89" s="4"/>
      <c r="GF89" s="4"/>
      <c r="GG89" s="4"/>
      <c r="GH89" s="4"/>
      <c r="GI89" s="4"/>
      <c r="GJ89" s="4"/>
      <c r="GK89" s="4"/>
      <c r="GL89" s="4"/>
      <c r="GM89" s="4"/>
      <c r="GN89" s="4"/>
      <c r="GO89" s="9"/>
      <c r="GP89" s="9"/>
      <c r="GQ89" s="9"/>
      <c r="GR89" s="9"/>
      <c r="GS89" s="9"/>
      <c r="GT89" s="9"/>
      <c r="GU89" s="8"/>
      <c r="GV89" s="8"/>
      <c r="GW89" s="9"/>
      <c r="GX89" s="8"/>
      <c r="GY89" s="9"/>
      <c r="GZ89" s="9" t="s">
        <v>329</v>
      </c>
      <c r="HA89" s="4"/>
      <c r="HB89" s="4"/>
    </row>
    <row r="90" spans="1:210" ht="11.25" customHeight="1" x14ac:dyDescent="0.25">
      <c r="A90" s="217"/>
      <c r="B90" s="218"/>
      <c r="C90" s="368" t="s">
        <v>28</v>
      </c>
      <c r="D90" s="368"/>
      <c r="E90" s="368"/>
      <c r="F90" s="368"/>
      <c r="G90" s="368"/>
      <c r="H90" s="368"/>
      <c r="I90" s="368"/>
      <c r="J90" s="368"/>
      <c r="K90" s="368"/>
      <c r="L90" s="368"/>
      <c r="M90" s="368"/>
      <c r="N90" s="368"/>
      <c r="O90" s="368"/>
      <c r="P90" s="241">
        <v>142420.43</v>
      </c>
      <c r="Q90" s="236"/>
      <c r="R90" s="237"/>
      <c r="S90" s="4"/>
      <c r="T90" s="4"/>
      <c r="U90" s="4"/>
      <c r="V90" s="4"/>
      <c r="W90" s="4"/>
      <c r="X90" s="4"/>
      <c r="Y90" s="4"/>
      <c r="Z90" s="4"/>
      <c r="AA90" s="4"/>
      <c r="AB90" s="4"/>
      <c r="AC90" s="4"/>
      <c r="AD90" s="4"/>
      <c r="AE90" s="4"/>
      <c r="AF90" s="4"/>
      <c r="AG90" s="4"/>
      <c r="AH90" s="4"/>
      <c r="AI90" s="4"/>
      <c r="AJ90" s="4"/>
      <c r="AK90" s="4"/>
      <c r="AL90" s="4"/>
      <c r="AM90" s="4"/>
      <c r="AN90" s="4"/>
      <c r="AO90" s="4"/>
      <c r="AP90" s="4"/>
      <c r="AQ90" s="4"/>
      <c r="AR90" s="4"/>
      <c r="AS90" s="4"/>
      <c r="AT90" s="4"/>
      <c r="AU90" s="4"/>
      <c r="AV90" s="4"/>
      <c r="AW90" s="4"/>
      <c r="AX90" s="4"/>
      <c r="AY90" s="4"/>
      <c r="AZ90" s="4"/>
      <c r="BA90" s="4"/>
      <c r="BB90" s="4"/>
      <c r="BC90" s="4"/>
      <c r="BD90" s="4"/>
      <c r="BE90" s="4"/>
      <c r="BF90" s="4"/>
      <c r="BG90" s="4"/>
      <c r="BH90" s="4"/>
      <c r="BI90" s="4"/>
      <c r="BJ90" s="4"/>
      <c r="BK90" s="4"/>
      <c r="BL90" s="4"/>
      <c r="BM90" s="4"/>
      <c r="BN90" s="4"/>
      <c r="BO90" s="4"/>
      <c r="BP90" s="4"/>
      <c r="BQ90" s="4"/>
      <c r="BR90" s="4"/>
      <c r="BS90" s="4"/>
      <c r="BT90" s="4"/>
      <c r="BU90" s="4"/>
      <c r="BV90" s="4"/>
      <c r="BW90" s="4"/>
      <c r="BX90" s="4"/>
      <c r="BY90" s="4"/>
      <c r="BZ90" s="4"/>
      <c r="CA90" s="4"/>
      <c r="CB90" s="4"/>
      <c r="CC90" s="4"/>
      <c r="CD90" s="4"/>
      <c r="CE90" s="4"/>
      <c r="CF90" s="4"/>
      <c r="CG90" s="4"/>
      <c r="CH90" s="4"/>
      <c r="CI90" s="4"/>
      <c r="CJ90" s="4"/>
      <c r="CK90" s="4"/>
      <c r="CL90" s="4"/>
      <c r="CM90" s="4"/>
      <c r="CN90" s="4"/>
      <c r="CO90" s="4"/>
      <c r="CP90" s="4"/>
      <c r="CQ90" s="4"/>
      <c r="CR90" s="4"/>
      <c r="CS90" s="4"/>
      <c r="CT90" s="4"/>
      <c r="CU90" s="4"/>
      <c r="CV90" s="4"/>
      <c r="CW90" s="4"/>
      <c r="CX90" s="4"/>
      <c r="CY90" s="4"/>
      <c r="CZ90" s="4"/>
      <c r="DA90" s="4"/>
      <c r="DB90" s="4"/>
      <c r="DC90" s="4"/>
      <c r="DD90" s="4"/>
      <c r="DE90" s="4"/>
      <c r="DF90" s="4"/>
      <c r="DG90" s="4"/>
      <c r="DH90" s="4"/>
      <c r="DI90" s="4"/>
      <c r="DJ90" s="4"/>
      <c r="DK90" s="4"/>
      <c r="DL90" s="4"/>
      <c r="DM90" s="4"/>
      <c r="DN90" s="4"/>
      <c r="DO90" s="4"/>
      <c r="DP90" s="4"/>
      <c r="DQ90" s="4"/>
      <c r="DR90" s="4"/>
      <c r="DS90" s="4"/>
      <c r="DT90" s="4"/>
      <c r="DU90" s="4"/>
      <c r="DV90" s="4"/>
      <c r="DW90" s="4"/>
      <c r="DX90" s="4"/>
      <c r="DY90" s="4"/>
      <c r="DZ90" s="4"/>
      <c r="EA90" s="4"/>
      <c r="EB90" s="4"/>
      <c r="EC90" s="4"/>
      <c r="ED90" s="4"/>
      <c r="EE90" s="4"/>
      <c r="EF90" s="4"/>
      <c r="EG90" s="4"/>
      <c r="EH90" s="4"/>
      <c r="EI90" s="4"/>
      <c r="EJ90" s="4"/>
      <c r="EK90" s="4"/>
      <c r="EL90" s="4"/>
      <c r="EM90" s="4"/>
      <c r="EN90" s="4"/>
      <c r="EO90" s="4"/>
      <c r="EP90" s="4"/>
      <c r="EQ90" s="4"/>
      <c r="ER90" s="4"/>
      <c r="ES90" s="4"/>
      <c r="ET90" s="4"/>
      <c r="EU90" s="4"/>
      <c r="EV90" s="4"/>
      <c r="EW90" s="4"/>
      <c r="EX90" s="4"/>
      <c r="EY90" s="4"/>
      <c r="EZ90" s="4"/>
      <c r="FA90" s="4"/>
      <c r="FB90" s="4"/>
      <c r="FC90" s="4"/>
      <c r="FD90" s="4"/>
      <c r="FE90" s="4"/>
      <c r="FF90" s="4"/>
      <c r="FG90" s="4"/>
      <c r="FH90" s="4"/>
      <c r="FI90" s="4"/>
      <c r="FJ90" s="4"/>
      <c r="FK90" s="4"/>
      <c r="FL90" s="4"/>
      <c r="FM90" s="4"/>
      <c r="FN90" s="4"/>
      <c r="FO90" s="4"/>
      <c r="FP90" s="4"/>
      <c r="FQ90" s="4"/>
      <c r="FR90" s="4"/>
      <c r="FS90" s="4"/>
      <c r="FT90" s="4"/>
      <c r="FU90" s="4"/>
      <c r="FV90" s="4"/>
      <c r="FW90" s="4"/>
      <c r="FX90" s="4"/>
      <c r="FY90" s="4"/>
      <c r="FZ90" s="4"/>
      <c r="GA90" s="4"/>
      <c r="GB90" s="4"/>
      <c r="GC90" s="4"/>
      <c r="GD90" s="4"/>
      <c r="GE90" s="4"/>
      <c r="GF90" s="4"/>
      <c r="GG90" s="4"/>
      <c r="GH90" s="4"/>
      <c r="GI90" s="4"/>
      <c r="GJ90" s="4"/>
      <c r="GK90" s="4"/>
      <c r="GL90" s="4"/>
      <c r="GM90" s="4"/>
      <c r="GN90" s="4"/>
      <c r="GO90" s="9"/>
      <c r="GP90" s="9"/>
      <c r="GQ90" s="9"/>
      <c r="GR90" s="9"/>
      <c r="GS90" s="9"/>
      <c r="GT90" s="9"/>
      <c r="GU90" s="8"/>
      <c r="GV90" s="8"/>
      <c r="GW90" s="9"/>
      <c r="GX90" s="8"/>
      <c r="GY90" s="9"/>
      <c r="GZ90" s="9"/>
      <c r="HA90" s="2" t="s">
        <v>28</v>
      </c>
      <c r="HB90" s="4"/>
    </row>
    <row r="91" spans="1:210" ht="11.25" customHeight="1" x14ac:dyDescent="0.25">
      <c r="A91" s="217"/>
      <c r="B91" s="218"/>
      <c r="C91" s="368" t="s">
        <v>21</v>
      </c>
      <c r="D91" s="368"/>
      <c r="E91" s="368"/>
      <c r="F91" s="368"/>
      <c r="G91" s="368"/>
      <c r="H91" s="368"/>
      <c r="I91" s="368"/>
      <c r="J91" s="368"/>
      <c r="K91" s="368"/>
      <c r="L91" s="368"/>
      <c r="M91" s="368"/>
      <c r="N91" s="368"/>
      <c r="O91" s="368"/>
      <c r="P91" s="242"/>
      <c r="Q91" s="236"/>
      <c r="R91" s="237"/>
      <c r="S91" s="4"/>
      <c r="T91" s="4"/>
      <c r="U91" s="4"/>
      <c r="V91" s="4"/>
      <c r="W91" s="4"/>
      <c r="X91" s="4"/>
      <c r="Y91" s="4"/>
      <c r="Z91" s="4"/>
      <c r="AA91" s="4"/>
      <c r="AB91" s="4"/>
      <c r="AC91" s="4"/>
      <c r="AD91" s="4"/>
      <c r="AE91" s="4"/>
      <c r="AF91" s="4"/>
      <c r="AG91" s="4"/>
      <c r="AH91" s="4"/>
      <c r="AI91" s="4"/>
      <c r="AJ91" s="4"/>
      <c r="AK91" s="4"/>
      <c r="AL91" s="4"/>
      <c r="AM91" s="4"/>
      <c r="AN91" s="4"/>
      <c r="AO91" s="4"/>
      <c r="AP91" s="4"/>
      <c r="AQ91" s="4"/>
      <c r="AR91" s="4"/>
      <c r="AS91" s="4"/>
      <c r="AT91" s="4"/>
      <c r="AU91" s="4"/>
      <c r="AV91" s="4"/>
      <c r="AW91" s="4"/>
      <c r="AX91" s="4"/>
      <c r="AY91" s="4"/>
      <c r="AZ91" s="4"/>
      <c r="BA91" s="4"/>
      <c r="BB91" s="4"/>
      <c r="BC91" s="4"/>
      <c r="BD91" s="4"/>
      <c r="BE91" s="4"/>
      <c r="BF91" s="4"/>
      <c r="BG91" s="4"/>
      <c r="BH91" s="4"/>
      <c r="BI91" s="4"/>
      <c r="BJ91" s="4"/>
      <c r="BK91" s="4"/>
      <c r="BL91" s="4"/>
      <c r="BM91" s="4"/>
      <c r="BN91" s="4"/>
      <c r="BO91" s="4"/>
      <c r="BP91" s="4"/>
      <c r="BQ91" s="4"/>
      <c r="BR91" s="4"/>
      <c r="BS91" s="4"/>
      <c r="BT91" s="4"/>
      <c r="BU91" s="4"/>
      <c r="BV91" s="4"/>
      <c r="BW91" s="4"/>
      <c r="BX91" s="4"/>
      <c r="BY91" s="4"/>
      <c r="BZ91" s="4"/>
      <c r="CA91" s="4"/>
      <c r="CB91" s="4"/>
      <c r="CC91" s="4"/>
      <c r="CD91" s="4"/>
      <c r="CE91" s="4"/>
      <c r="CF91" s="4"/>
      <c r="CG91" s="4"/>
      <c r="CH91" s="4"/>
      <c r="CI91" s="4"/>
      <c r="CJ91" s="4"/>
      <c r="CK91" s="4"/>
      <c r="CL91" s="4"/>
      <c r="CM91" s="4"/>
      <c r="CN91" s="4"/>
      <c r="CO91" s="4"/>
      <c r="CP91" s="4"/>
      <c r="CQ91" s="4"/>
      <c r="CR91" s="4"/>
      <c r="CS91" s="4"/>
      <c r="CT91" s="4"/>
      <c r="CU91" s="4"/>
      <c r="CV91" s="4"/>
      <c r="CW91" s="4"/>
      <c r="CX91" s="4"/>
      <c r="CY91" s="4"/>
      <c r="CZ91" s="4"/>
      <c r="DA91" s="4"/>
      <c r="DB91" s="4"/>
      <c r="DC91" s="4"/>
      <c r="DD91" s="4"/>
      <c r="DE91" s="4"/>
      <c r="DF91" s="4"/>
      <c r="DG91" s="4"/>
      <c r="DH91" s="4"/>
      <c r="DI91" s="4"/>
      <c r="DJ91" s="4"/>
      <c r="DK91" s="4"/>
      <c r="DL91" s="4"/>
      <c r="DM91" s="4"/>
      <c r="DN91" s="4"/>
      <c r="DO91" s="4"/>
      <c r="DP91" s="4"/>
      <c r="DQ91" s="4"/>
      <c r="DR91" s="4"/>
      <c r="DS91" s="4"/>
      <c r="DT91" s="4"/>
      <c r="DU91" s="4"/>
      <c r="DV91" s="4"/>
      <c r="DW91" s="4"/>
      <c r="DX91" s="4"/>
      <c r="DY91" s="4"/>
      <c r="DZ91" s="4"/>
      <c r="EA91" s="4"/>
      <c r="EB91" s="4"/>
      <c r="EC91" s="4"/>
      <c r="ED91" s="4"/>
      <c r="EE91" s="4"/>
      <c r="EF91" s="4"/>
      <c r="EG91" s="4"/>
      <c r="EH91" s="4"/>
      <c r="EI91" s="4"/>
      <c r="EJ91" s="4"/>
      <c r="EK91" s="4"/>
      <c r="EL91" s="4"/>
      <c r="EM91" s="4"/>
      <c r="EN91" s="4"/>
      <c r="EO91" s="4"/>
      <c r="EP91" s="4"/>
      <c r="EQ91" s="4"/>
      <c r="ER91" s="4"/>
      <c r="ES91" s="4"/>
      <c r="ET91" s="4"/>
      <c r="EU91" s="4"/>
      <c r="EV91" s="4"/>
      <c r="EW91" s="4"/>
      <c r="EX91" s="4"/>
      <c r="EY91" s="4"/>
      <c r="EZ91" s="4"/>
      <c r="FA91" s="4"/>
      <c r="FB91" s="4"/>
      <c r="FC91" s="4"/>
      <c r="FD91" s="4"/>
      <c r="FE91" s="4"/>
      <c r="FF91" s="4"/>
      <c r="FG91" s="4"/>
      <c r="FH91" s="4"/>
      <c r="FI91" s="4"/>
      <c r="FJ91" s="4"/>
      <c r="FK91" s="4"/>
      <c r="FL91" s="4"/>
      <c r="FM91" s="4"/>
      <c r="FN91" s="4"/>
      <c r="FO91" s="4"/>
      <c r="FP91" s="4"/>
      <c r="FQ91" s="4"/>
      <c r="FR91" s="4"/>
      <c r="FS91" s="4"/>
      <c r="FT91" s="4"/>
      <c r="FU91" s="4"/>
      <c r="FV91" s="4"/>
      <c r="FW91" s="4"/>
      <c r="FX91" s="4"/>
      <c r="FY91" s="4"/>
      <c r="FZ91" s="4"/>
      <c r="GA91" s="4"/>
      <c r="GB91" s="4"/>
      <c r="GC91" s="4"/>
      <c r="GD91" s="4"/>
      <c r="GE91" s="4"/>
      <c r="GF91" s="4"/>
      <c r="GG91" s="4"/>
      <c r="GH91" s="4"/>
      <c r="GI91" s="4"/>
      <c r="GJ91" s="4"/>
      <c r="GK91" s="4"/>
      <c r="GL91" s="4"/>
      <c r="GM91" s="4"/>
      <c r="GN91" s="4"/>
      <c r="GO91" s="9"/>
      <c r="GP91" s="9"/>
      <c r="GQ91" s="9"/>
      <c r="GR91" s="9"/>
      <c r="GS91" s="9"/>
      <c r="GT91" s="9"/>
      <c r="GU91" s="8"/>
      <c r="GV91" s="8"/>
      <c r="GW91" s="9"/>
      <c r="GX91" s="8"/>
      <c r="GY91" s="9"/>
      <c r="GZ91" s="9"/>
      <c r="HA91" s="2" t="s">
        <v>21</v>
      </c>
      <c r="HB91" s="4"/>
    </row>
    <row r="92" spans="1:210" ht="11.25" customHeight="1" x14ac:dyDescent="0.25">
      <c r="A92" s="217"/>
      <c r="B92" s="218"/>
      <c r="C92" s="368" t="s">
        <v>27</v>
      </c>
      <c r="D92" s="368"/>
      <c r="E92" s="368"/>
      <c r="F92" s="368"/>
      <c r="G92" s="368"/>
      <c r="H92" s="368"/>
      <c r="I92" s="368"/>
      <c r="J92" s="368"/>
      <c r="K92" s="368"/>
      <c r="L92" s="368"/>
      <c r="M92" s="368"/>
      <c r="N92" s="368"/>
      <c r="O92" s="368"/>
      <c r="P92" s="241">
        <v>142420.43</v>
      </c>
      <c r="Q92" s="236"/>
      <c r="R92" s="237"/>
      <c r="S92" s="4"/>
      <c r="T92" s="4"/>
      <c r="U92" s="4"/>
      <c r="V92" s="4"/>
      <c r="W92" s="4"/>
      <c r="X92" s="4"/>
      <c r="Y92" s="4"/>
      <c r="Z92" s="4"/>
      <c r="AA92" s="4"/>
      <c r="AB92" s="4"/>
      <c r="AC92" s="4"/>
      <c r="AD92" s="4"/>
      <c r="AE92" s="4"/>
      <c r="AF92" s="4"/>
      <c r="AG92" s="4"/>
      <c r="AH92" s="4"/>
      <c r="AI92" s="4"/>
      <c r="AJ92" s="4"/>
      <c r="AK92" s="4"/>
      <c r="AL92" s="4"/>
      <c r="AM92" s="4"/>
      <c r="AN92" s="4"/>
      <c r="AO92" s="4"/>
      <c r="AP92" s="4"/>
      <c r="AQ92" s="4"/>
      <c r="AR92" s="4"/>
      <c r="AS92" s="4"/>
      <c r="AT92" s="4"/>
      <c r="AU92" s="4"/>
      <c r="AV92" s="4"/>
      <c r="AW92" s="4"/>
      <c r="AX92" s="4"/>
      <c r="AY92" s="4"/>
      <c r="AZ92" s="4"/>
      <c r="BA92" s="4"/>
      <c r="BB92" s="4"/>
      <c r="BC92" s="4"/>
      <c r="BD92" s="4"/>
      <c r="BE92" s="4"/>
      <c r="BF92" s="4"/>
      <c r="BG92" s="4"/>
      <c r="BH92" s="4"/>
      <c r="BI92" s="4"/>
      <c r="BJ92" s="4"/>
      <c r="BK92" s="4"/>
      <c r="BL92" s="4"/>
      <c r="BM92" s="4"/>
      <c r="BN92" s="4"/>
      <c r="BO92" s="4"/>
      <c r="BP92" s="4"/>
      <c r="BQ92" s="4"/>
      <c r="BR92" s="4"/>
      <c r="BS92" s="4"/>
      <c r="BT92" s="4"/>
      <c r="BU92" s="4"/>
      <c r="BV92" s="4"/>
      <c r="BW92" s="4"/>
      <c r="BX92" s="4"/>
      <c r="BY92" s="4"/>
      <c r="BZ92" s="4"/>
      <c r="CA92" s="4"/>
      <c r="CB92" s="4"/>
      <c r="CC92" s="4"/>
      <c r="CD92" s="4"/>
      <c r="CE92" s="4"/>
      <c r="CF92" s="4"/>
      <c r="CG92" s="4"/>
      <c r="CH92" s="4"/>
      <c r="CI92" s="4"/>
      <c r="CJ92" s="4"/>
      <c r="CK92" s="4"/>
      <c r="CL92" s="4"/>
      <c r="CM92" s="4"/>
      <c r="CN92" s="4"/>
      <c r="CO92" s="4"/>
      <c r="CP92" s="4"/>
      <c r="CQ92" s="4"/>
      <c r="CR92" s="4"/>
      <c r="CS92" s="4"/>
      <c r="CT92" s="4"/>
      <c r="CU92" s="4"/>
      <c r="CV92" s="4"/>
      <c r="CW92" s="4"/>
      <c r="CX92" s="4"/>
      <c r="CY92" s="4"/>
      <c r="CZ92" s="4"/>
      <c r="DA92" s="4"/>
      <c r="DB92" s="4"/>
      <c r="DC92" s="4"/>
      <c r="DD92" s="4"/>
      <c r="DE92" s="4"/>
      <c r="DF92" s="4"/>
      <c r="DG92" s="4"/>
      <c r="DH92" s="4"/>
      <c r="DI92" s="4"/>
      <c r="DJ92" s="4"/>
      <c r="DK92" s="4"/>
      <c r="DL92" s="4"/>
      <c r="DM92" s="4"/>
      <c r="DN92" s="4"/>
      <c r="DO92" s="4"/>
      <c r="DP92" s="4"/>
      <c r="DQ92" s="4"/>
      <c r="DR92" s="4"/>
      <c r="DS92" s="4"/>
      <c r="DT92" s="4"/>
      <c r="DU92" s="4"/>
      <c r="DV92" s="4"/>
      <c r="DW92" s="4"/>
      <c r="DX92" s="4"/>
      <c r="DY92" s="4"/>
      <c r="DZ92" s="4"/>
      <c r="EA92" s="4"/>
      <c r="EB92" s="4"/>
      <c r="EC92" s="4"/>
      <c r="ED92" s="4"/>
      <c r="EE92" s="4"/>
      <c r="EF92" s="4"/>
      <c r="EG92" s="4"/>
      <c r="EH92" s="4"/>
      <c r="EI92" s="4"/>
      <c r="EJ92" s="4"/>
      <c r="EK92" s="4"/>
      <c r="EL92" s="4"/>
      <c r="EM92" s="4"/>
      <c r="EN92" s="4"/>
      <c r="EO92" s="4"/>
      <c r="EP92" s="4"/>
      <c r="EQ92" s="4"/>
      <c r="ER92" s="4"/>
      <c r="ES92" s="4"/>
      <c r="ET92" s="4"/>
      <c r="EU92" s="4"/>
      <c r="EV92" s="4"/>
      <c r="EW92" s="4"/>
      <c r="EX92" s="4"/>
      <c r="EY92" s="4"/>
      <c r="EZ92" s="4"/>
      <c r="FA92" s="4"/>
      <c r="FB92" s="4"/>
      <c r="FC92" s="4"/>
      <c r="FD92" s="4"/>
      <c r="FE92" s="4"/>
      <c r="FF92" s="4"/>
      <c r="FG92" s="4"/>
      <c r="FH92" s="4"/>
      <c r="FI92" s="4"/>
      <c r="FJ92" s="4"/>
      <c r="FK92" s="4"/>
      <c r="FL92" s="4"/>
      <c r="FM92" s="4"/>
      <c r="FN92" s="4"/>
      <c r="FO92" s="4"/>
      <c r="FP92" s="4"/>
      <c r="FQ92" s="4"/>
      <c r="FR92" s="4"/>
      <c r="FS92" s="4"/>
      <c r="FT92" s="4"/>
      <c r="FU92" s="4"/>
      <c r="FV92" s="4"/>
      <c r="FW92" s="4"/>
      <c r="FX92" s="4"/>
      <c r="FY92" s="4"/>
      <c r="FZ92" s="4"/>
      <c r="GA92" s="4"/>
      <c r="GB92" s="4"/>
      <c r="GC92" s="4"/>
      <c r="GD92" s="4"/>
      <c r="GE92" s="4"/>
      <c r="GF92" s="4"/>
      <c r="GG92" s="4"/>
      <c r="GH92" s="4"/>
      <c r="GI92" s="4"/>
      <c r="GJ92" s="4"/>
      <c r="GK92" s="4"/>
      <c r="GL92" s="4"/>
      <c r="GM92" s="4"/>
      <c r="GN92" s="4"/>
      <c r="GO92" s="9"/>
      <c r="GP92" s="9"/>
      <c r="GQ92" s="9"/>
      <c r="GR92" s="9"/>
      <c r="GS92" s="9"/>
      <c r="GT92" s="9"/>
      <c r="GU92" s="8"/>
      <c r="GV92" s="8"/>
      <c r="GW92" s="9"/>
      <c r="GX92" s="8"/>
      <c r="GY92" s="9"/>
      <c r="GZ92" s="9"/>
      <c r="HA92" s="2" t="s">
        <v>27</v>
      </c>
      <c r="HB92" s="4"/>
    </row>
    <row r="93" spans="1:210" ht="11.25" customHeight="1" x14ac:dyDescent="0.25">
      <c r="A93" s="217"/>
      <c r="B93" s="218"/>
      <c r="C93" s="368" t="s">
        <v>327</v>
      </c>
      <c r="D93" s="368"/>
      <c r="E93" s="368"/>
      <c r="F93" s="368"/>
      <c r="G93" s="368"/>
      <c r="H93" s="368"/>
      <c r="I93" s="368"/>
      <c r="J93" s="368"/>
      <c r="K93" s="368"/>
      <c r="L93" s="368"/>
      <c r="M93" s="368"/>
      <c r="N93" s="368"/>
      <c r="O93" s="368"/>
      <c r="P93" s="241">
        <v>299082.92</v>
      </c>
      <c r="Q93" s="236"/>
      <c r="R93" s="237"/>
      <c r="S93" s="4"/>
      <c r="T93" s="4"/>
      <c r="U93" s="4"/>
      <c r="V93" s="4"/>
      <c r="W93" s="4"/>
      <c r="X93" s="4"/>
      <c r="Y93" s="4"/>
      <c r="Z93" s="4"/>
      <c r="AA93" s="4"/>
      <c r="AB93" s="4"/>
      <c r="AC93" s="4"/>
      <c r="AD93" s="4"/>
      <c r="AE93" s="4"/>
      <c r="AF93" s="4"/>
      <c r="AG93" s="4"/>
      <c r="AH93" s="4"/>
      <c r="AI93" s="4"/>
      <c r="AJ93" s="4"/>
      <c r="AK93" s="4"/>
      <c r="AL93" s="4"/>
      <c r="AM93" s="4"/>
      <c r="AN93" s="4"/>
      <c r="AO93" s="4"/>
      <c r="AP93" s="4"/>
      <c r="AQ93" s="4"/>
      <c r="AR93" s="4"/>
      <c r="AS93" s="4"/>
      <c r="AT93" s="4"/>
      <c r="AU93" s="4"/>
      <c r="AV93" s="4"/>
      <c r="AW93" s="4"/>
      <c r="AX93" s="4"/>
      <c r="AY93" s="4"/>
      <c r="AZ93" s="4"/>
      <c r="BA93" s="4"/>
      <c r="BB93" s="4"/>
      <c r="BC93" s="4"/>
      <c r="BD93" s="4"/>
      <c r="BE93" s="4"/>
      <c r="BF93" s="4"/>
      <c r="BG93" s="4"/>
      <c r="BH93" s="4"/>
      <c r="BI93" s="4"/>
      <c r="BJ93" s="4"/>
      <c r="BK93" s="4"/>
      <c r="BL93" s="4"/>
      <c r="BM93" s="4"/>
      <c r="BN93" s="4"/>
      <c r="BO93" s="4"/>
      <c r="BP93" s="4"/>
      <c r="BQ93" s="4"/>
      <c r="BR93" s="4"/>
      <c r="BS93" s="4"/>
      <c r="BT93" s="4"/>
      <c r="BU93" s="4"/>
      <c r="BV93" s="4"/>
      <c r="BW93" s="4"/>
      <c r="BX93" s="4"/>
      <c r="BY93" s="4"/>
      <c r="BZ93" s="4"/>
      <c r="CA93" s="4"/>
      <c r="CB93" s="4"/>
      <c r="CC93" s="4"/>
      <c r="CD93" s="4"/>
      <c r="CE93" s="4"/>
      <c r="CF93" s="4"/>
      <c r="CG93" s="4"/>
      <c r="CH93" s="4"/>
      <c r="CI93" s="4"/>
      <c r="CJ93" s="4"/>
      <c r="CK93" s="4"/>
      <c r="CL93" s="4"/>
      <c r="CM93" s="4"/>
      <c r="CN93" s="4"/>
      <c r="CO93" s="4"/>
      <c r="CP93" s="4"/>
      <c r="CQ93" s="4"/>
      <c r="CR93" s="4"/>
      <c r="CS93" s="4"/>
      <c r="CT93" s="4"/>
      <c r="CU93" s="4"/>
      <c r="CV93" s="4"/>
      <c r="CW93" s="4"/>
      <c r="CX93" s="4"/>
      <c r="CY93" s="4"/>
      <c r="CZ93" s="4"/>
      <c r="DA93" s="4"/>
      <c r="DB93" s="4"/>
      <c r="DC93" s="4"/>
      <c r="DD93" s="4"/>
      <c r="DE93" s="4"/>
      <c r="DF93" s="4"/>
      <c r="DG93" s="4"/>
      <c r="DH93" s="4"/>
      <c r="DI93" s="4"/>
      <c r="DJ93" s="4"/>
      <c r="DK93" s="4"/>
      <c r="DL93" s="4"/>
      <c r="DM93" s="4"/>
      <c r="DN93" s="4"/>
      <c r="DO93" s="4"/>
      <c r="DP93" s="4"/>
      <c r="DQ93" s="4"/>
      <c r="DR93" s="4"/>
      <c r="DS93" s="4"/>
      <c r="DT93" s="4"/>
      <c r="DU93" s="4"/>
      <c r="DV93" s="4"/>
      <c r="DW93" s="4"/>
      <c r="DX93" s="4"/>
      <c r="DY93" s="4"/>
      <c r="DZ93" s="4"/>
      <c r="EA93" s="4"/>
      <c r="EB93" s="4"/>
      <c r="EC93" s="4"/>
      <c r="ED93" s="4"/>
      <c r="EE93" s="4"/>
      <c r="EF93" s="4"/>
      <c r="EG93" s="4"/>
      <c r="EH93" s="4"/>
      <c r="EI93" s="4"/>
      <c r="EJ93" s="4"/>
      <c r="EK93" s="4"/>
      <c r="EL93" s="4"/>
      <c r="EM93" s="4"/>
      <c r="EN93" s="4"/>
      <c r="EO93" s="4"/>
      <c r="EP93" s="4"/>
      <c r="EQ93" s="4"/>
      <c r="ER93" s="4"/>
      <c r="ES93" s="4"/>
      <c r="ET93" s="4"/>
      <c r="EU93" s="4"/>
      <c r="EV93" s="4"/>
      <c r="EW93" s="4"/>
      <c r="EX93" s="4"/>
      <c r="EY93" s="4"/>
      <c r="EZ93" s="4"/>
      <c r="FA93" s="4"/>
      <c r="FB93" s="4"/>
      <c r="FC93" s="4"/>
      <c r="FD93" s="4"/>
      <c r="FE93" s="4"/>
      <c r="FF93" s="4"/>
      <c r="FG93" s="4"/>
      <c r="FH93" s="4"/>
      <c r="FI93" s="4"/>
      <c r="FJ93" s="4"/>
      <c r="FK93" s="4"/>
      <c r="FL93" s="4"/>
      <c r="FM93" s="4"/>
      <c r="FN93" s="4"/>
      <c r="FO93" s="4"/>
      <c r="FP93" s="4"/>
      <c r="FQ93" s="4"/>
      <c r="FR93" s="4"/>
      <c r="FS93" s="4"/>
      <c r="FT93" s="4"/>
      <c r="FU93" s="4"/>
      <c r="FV93" s="4"/>
      <c r="FW93" s="4"/>
      <c r="FX93" s="4"/>
      <c r="FY93" s="4"/>
      <c r="FZ93" s="4"/>
      <c r="GA93" s="4"/>
      <c r="GB93" s="4"/>
      <c r="GC93" s="4"/>
      <c r="GD93" s="4"/>
      <c r="GE93" s="4"/>
      <c r="GF93" s="4"/>
      <c r="GG93" s="4"/>
      <c r="GH93" s="4"/>
      <c r="GI93" s="4"/>
      <c r="GJ93" s="4"/>
      <c r="GK93" s="4"/>
      <c r="GL93" s="4"/>
      <c r="GM93" s="4"/>
      <c r="GN93" s="4"/>
      <c r="GO93" s="9"/>
      <c r="GP93" s="9"/>
      <c r="GQ93" s="9"/>
      <c r="GR93" s="9"/>
      <c r="GS93" s="9"/>
      <c r="GT93" s="9"/>
      <c r="GU93" s="8"/>
      <c r="GV93" s="8"/>
      <c r="GW93" s="9"/>
      <c r="GX93" s="8"/>
      <c r="GY93" s="9"/>
      <c r="GZ93" s="9"/>
      <c r="HA93" s="2" t="s">
        <v>327</v>
      </c>
      <c r="HB93" s="4"/>
    </row>
    <row r="94" spans="1:210" ht="11.25" customHeight="1" x14ac:dyDescent="0.25">
      <c r="A94" s="217"/>
      <c r="B94" s="218"/>
      <c r="C94" s="368" t="s">
        <v>326</v>
      </c>
      <c r="D94" s="368"/>
      <c r="E94" s="368"/>
      <c r="F94" s="368"/>
      <c r="G94" s="368"/>
      <c r="H94" s="368"/>
      <c r="I94" s="368"/>
      <c r="J94" s="368"/>
      <c r="K94" s="368"/>
      <c r="L94" s="368"/>
      <c r="M94" s="368"/>
      <c r="N94" s="368"/>
      <c r="O94" s="368"/>
      <c r="P94" s="241">
        <v>299082.92</v>
      </c>
      <c r="Q94" s="236"/>
      <c r="R94" s="237"/>
      <c r="S94" s="4"/>
      <c r="T94" s="4"/>
      <c r="U94" s="4"/>
      <c r="V94" s="4"/>
      <c r="W94" s="4"/>
      <c r="X94" s="4"/>
      <c r="Y94" s="4"/>
      <c r="Z94" s="4"/>
      <c r="AA94" s="4"/>
      <c r="AB94" s="4"/>
      <c r="AC94" s="4"/>
      <c r="AD94" s="4"/>
      <c r="AE94" s="4"/>
      <c r="AF94" s="4"/>
      <c r="AG94" s="4"/>
      <c r="AH94" s="4"/>
      <c r="AI94" s="4"/>
      <c r="AJ94" s="4"/>
      <c r="AK94" s="4"/>
      <c r="AL94" s="4"/>
      <c r="AM94" s="4"/>
      <c r="AN94" s="4"/>
      <c r="AO94" s="4"/>
      <c r="AP94" s="4"/>
      <c r="AQ94" s="4"/>
      <c r="AR94" s="4"/>
      <c r="AS94" s="4"/>
      <c r="AT94" s="4"/>
      <c r="AU94" s="4"/>
      <c r="AV94" s="4"/>
      <c r="AW94" s="4"/>
      <c r="AX94" s="4"/>
      <c r="AY94" s="4"/>
      <c r="AZ94" s="4"/>
      <c r="BA94" s="4"/>
      <c r="BB94" s="4"/>
      <c r="BC94" s="4"/>
      <c r="BD94" s="4"/>
      <c r="BE94" s="4"/>
      <c r="BF94" s="4"/>
      <c r="BG94" s="4"/>
      <c r="BH94" s="4"/>
      <c r="BI94" s="4"/>
      <c r="BJ94" s="4"/>
      <c r="BK94" s="4"/>
      <c r="BL94" s="4"/>
      <c r="BM94" s="4"/>
      <c r="BN94" s="4"/>
      <c r="BO94" s="4"/>
      <c r="BP94" s="4"/>
      <c r="BQ94" s="4"/>
      <c r="BR94" s="4"/>
      <c r="BS94" s="4"/>
      <c r="BT94" s="4"/>
      <c r="BU94" s="4"/>
      <c r="BV94" s="4"/>
      <c r="BW94" s="4"/>
      <c r="BX94" s="4"/>
      <c r="BY94" s="4"/>
      <c r="BZ94" s="4"/>
      <c r="CA94" s="4"/>
      <c r="CB94" s="4"/>
      <c r="CC94" s="4"/>
      <c r="CD94" s="4"/>
      <c r="CE94" s="4"/>
      <c r="CF94" s="4"/>
      <c r="CG94" s="4"/>
      <c r="CH94" s="4"/>
      <c r="CI94" s="4"/>
      <c r="CJ94" s="4"/>
      <c r="CK94" s="4"/>
      <c r="CL94" s="4"/>
      <c r="CM94" s="4"/>
      <c r="CN94" s="4"/>
      <c r="CO94" s="4"/>
      <c r="CP94" s="4"/>
      <c r="CQ94" s="4"/>
      <c r="CR94" s="4"/>
      <c r="CS94" s="4"/>
      <c r="CT94" s="4"/>
      <c r="CU94" s="4"/>
      <c r="CV94" s="4"/>
      <c r="CW94" s="4"/>
      <c r="CX94" s="4"/>
      <c r="CY94" s="4"/>
      <c r="CZ94" s="4"/>
      <c r="DA94" s="4"/>
      <c r="DB94" s="4"/>
      <c r="DC94" s="4"/>
      <c r="DD94" s="4"/>
      <c r="DE94" s="4"/>
      <c r="DF94" s="4"/>
      <c r="DG94" s="4"/>
      <c r="DH94" s="4"/>
      <c r="DI94" s="4"/>
      <c r="DJ94" s="4"/>
      <c r="DK94" s="4"/>
      <c r="DL94" s="4"/>
      <c r="DM94" s="4"/>
      <c r="DN94" s="4"/>
      <c r="DO94" s="4"/>
      <c r="DP94" s="4"/>
      <c r="DQ94" s="4"/>
      <c r="DR94" s="4"/>
      <c r="DS94" s="4"/>
      <c r="DT94" s="4"/>
      <c r="DU94" s="4"/>
      <c r="DV94" s="4"/>
      <c r="DW94" s="4"/>
      <c r="DX94" s="4"/>
      <c r="DY94" s="4"/>
      <c r="DZ94" s="4"/>
      <c r="EA94" s="4"/>
      <c r="EB94" s="4"/>
      <c r="EC94" s="4"/>
      <c r="ED94" s="4"/>
      <c r="EE94" s="4"/>
      <c r="EF94" s="4"/>
      <c r="EG94" s="4"/>
      <c r="EH94" s="4"/>
      <c r="EI94" s="4"/>
      <c r="EJ94" s="4"/>
      <c r="EK94" s="4"/>
      <c r="EL94" s="4"/>
      <c r="EM94" s="4"/>
      <c r="EN94" s="4"/>
      <c r="EO94" s="4"/>
      <c r="EP94" s="4"/>
      <c r="EQ94" s="4"/>
      <c r="ER94" s="4"/>
      <c r="ES94" s="4"/>
      <c r="ET94" s="4"/>
      <c r="EU94" s="4"/>
      <c r="EV94" s="4"/>
      <c r="EW94" s="4"/>
      <c r="EX94" s="4"/>
      <c r="EY94" s="4"/>
      <c r="EZ94" s="4"/>
      <c r="FA94" s="4"/>
      <c r="FB94" s="4"/>
      <c r="FC94" s="4"/>
      <c r="FD94" s="4"/>
      <c r="FE94" s="4"/>
      <c r="FF94" s="4"/>
      <c r="FG94" s="4"/>
      <c r="FH94" s="4"/>
      <c r="FI94" s="4"/>
      <c r="FJ94" s="4"/>
      <c r="FK94" s="4"/>
      <c r="FL94" s="4"/>
      <c r="FM94" s="4"/>
      <c r="FN94" s="4"/>
      <c r="FO94" s="4"/>
      <c r="FP94" s="4"/>
      <c r="FQ94" s="4"/>
      <c r="FR94" s="4"/>
      <c r="FS94" s="4"/>
      <c r="FT94" s="4"/>
      <c r="FU94" s="4"/>
      <c r="FV94" s="4"/>
      <c r="FW94" s="4"/>
      <c r="FX94" s="4"/>
      <c r="FY94" s="4"/>
      <c r="FZ94" s="4"/>
      <c r="GA94" s="4"/>
      <c r="GB94" s="4"/>
      <c r="GC94" s="4"/>
      <c r="GD94" s="4"/>
      <c r="GE94" s="4"/>
      <c r="GF94" s="4"/>
      <c r="GG94" s="4"/>
      <c r="GH94" s="4"/>
      <c r="GI94" s="4"/>
      <c r="GJ94" s="4"/>
      <c r="GK94" s="4"/>
      <c r="GL94" s="4"/>
      <c r="GM94" s="4"/>
      <c r="GN94" s="4"/>
      <c r="GO94" s="9"/>
      <c r="GP94" s="9"/>
      <c r="GQ94" s="9"/>
      <c r="GR94" s="9"/>
      <c r="GS94" s="9"/>
      <c r="GT94" s="9"/>
      <c r="GU94" s="8"/>
      <c r="GV94" s="8"/>
      <c r="GW94" s="9"/>
      <c r="GX94" s="8"/>
      <c r="GY94" s="9"/>
      <c r="GZ94" s="9"/>
      <c r="HA94" s="2" t="s">
        <v>326</v>
      </c>
      <c r="HB94" s="4"/>
    </row>
    <row r="95" spans="1:210" ht="11.25" customHeight="1" x14ac:dyDescent="0.25">
      <c r="A95" s="217"/>
      <c r="B95" s="218"/>
      <c r="C95" s="368" t="s">
        <v>319</v>
      </c>
      <c r="D95" s="368"/>
      <c r="E95" s="368"/>
      <c r="F95" s="368"/>
      <c r="G95" s="368"/>
      <c r="H95" s="368"/>
      <c r="I95" s="368"/>
      <c r="J95" s="368"/>
      <c r="K95" s="368"/>
      <c r="L95" s="368"/>
      <c r="M95" s="368"/>
      <c r="N95" s="368"/>
      <c r="O95" s="368"/>
      <c r="P95" s="242"/>
      <c r="Q95" s="236"/>
      <c r="R95" s="237"/>
      <c r="S95" s="4"/>
      <c r="T95" s="4"/>
      <c r="U95" s="4"/>
      <c r="V95" s="4"/>
      <c r="W95" s="4"/>
      <c r="X95" s="4"/>
      <c r="Y95" s="4"/>
      <c r="Z95" s="4"/>
      <c r="AA95" s="4"/>
      <c r="AB95" s="4"/>
      <c r="AC95" s="4"/>
      <c r="AD95" s="4"/>
      <c r="AE95" s="4"/>
      <c r="AF95" s="4"/>
      <c r="AG95" s="4"/>
      <c r="AH95" s="4"/>
      <c r="AI95" s="4"/>
      <c r="AJ95" s="4"/>
      <c r="AK95" s="4"/>
      <c r="AL95" s="4"/>
      <c r="AM95" s="4"/>
      <c r="AN95" s="4"/>
      <c r="AO95" s="4"/>
      <c r="AP95" s="4"/>
      <c r="AQ95" s="4"/>
      <c r="AR95" s="4"/>
      <c r="AS95" s="4"/>
      <c r="AT95" s="4"/>
      <c r="AU95" s="4"/>
      <c r="AV95" s="4"/>
      <c r="AW95" s="4"/>
      <c r="AX95" s="4"/>
      <c r="AY95" s="4"/>
      <c r="AZ95" s="4"/>
      <c r="BA95" s="4"/>
      <c r="BB95" s="4"/>
      <c r="BC95" s="4"/>
      <c r="BD95" s="4"/>
      <c r="BE95" s="4"/>
      <c r="BF95" s="4"/>
      <c r="BG95" s="4"/>
      <c r="BH95" s="4"/>
      <c r="BI95" s="4"/>
      <c r="BJ95" s="4"/>
      <c r="BK95" s="4"/>
      <c r="BL95" s="4"/>
      <c r="BM95" s="4"/>
      <c r="BN95" s="4"/>
      <c r="BO95" s="4"/>
      <c r="BP95" s="4"/>
      <c r="BQ95" s="4"/>
      <c r="BR95" s="4"/>
      <c r="BS95" s="4"/>
      <c r="BT95" s="4"/>
      <c r="BU95" s="4"/>
      <c r="BV95" s="4"/>
      <c r="BW95" s="4"/>
      <c r="BX95" s="4"/>
      <c r="BY95" s="4"/>
      <c r="BZ95" s="4"/>
      <c r="CA95" s="4"/>
      <c r="CB95" s="4"/>
      <c r="CC95" s="4"/>
      <c r="CD95" s="4"/>
      <c r="CE95" s="4"/>
      <c r="CF95" s="4"/>
      <c r="CG95" s="4"/>
      <c r="CH95" s="4"/>
      <c r="CI95" s="4"/>
      <c r="CJ95" s="4"/>
      <c r="CK95" s="4"/>
      <c r="CL95" s="4"/>
      <c r="CM95" s="4"/>
      <c r="CN95" s="4"/>
      <c r="CO95" s="4"/>
      <c r="CP95" s="4"/>
      <c r="CQ95" s="4"/>
      <c r="CR95" s="4"/>
      <c r="CS95" s="4"/>
      <c r="CT95" s="4"/>
      <c r="CU95" s="4"/>
      <c r="CV95" s="4"/>
      <c r="CW95" s="4"/>
      <c r="CX95" s="4"/>
      <c r="CY95" s="4"/>
      <c r="CZ95" s="4"/>
      <c r="DA95" s="4"/>
      <c r="DB95" s="4"/>
      <c r="DC95" s="4"/>
      <c r="DD95" s="4"/>
      <c r="DE95" s="4"/>
      <c r="DF95" s="4"/>
      <c r="DG95" s="4"/>
      <c r="DH95" s="4"/>
      <c r="DI95" s="4"/>
      <c r="DJ95" s="4"/>
      <c r="DK95" s="4"/>
      <c r="DL95" s="4"/>
      <c r="DM95" s="4"/>
      <c r="DN95" s="4"/>
      <c r="DO95" s="4"/>
      <c r="DP95" s="4"/>
      <c r="DQ95" s="4"/>
      <c r="DR95" s="4"/>
      <c r="DS95" s="4"/>
      <c r="DT95" s="4"/>
      <c r="DU95" s="4"/>
      <c r="DV95" s="4"/>
      <c r="DW95" s="4"/>
      <c r="DX95" s="4"/>
      <c r="DY95" s="4"/>
      <c r="DZ95" s="4"/>
      <c r="EA95" s="4"/>
      <c r="EB95" s="4"/>
      <c r="EC95" s="4"/>
      <c r="ED95" s="4"/>
      <c r="EE95" s="4"/>
      <c r="EF95" s="4"/>
      <c r="EG95" s="4"/>
      <c r="EH95" s="4"/>
      <c r="EI95" s="4"/>
      <c r="EJ95" s="4"/>
      <c r="EK95" s="4"/>
      <c r="EL95" s="4"/>
      <c r="EM95" s="4"/>
      <c r="EN95" s="4"/>
      <c r="EO95" s="4"/>
      <c r="EP95" s="4"/>
      <c r="EQ95" s="4"/>
      <c r="ER95" s="4"/>
      <c r="ES95" s="4"/>
      <c r="ET95" s="4"/>
      <c r="EU95" s="4"/>
      <c r="EV95" s="4"/>
      <c r="EW95" s="4"/>
      <c r="EX95" s="4"/>
      <c r="EY95" s="4"/>
      <c r="EZ95" s="4"/>
      <c r="FA95" s="4"/>
      <c r="FB95" s="4"/>
      <c r="FC95" s="4"/>
      <c r="FD95" s="4"/>
      <c r="FE95" s="4"/>
      <c r="FF95" s="4"/>
      <c r="FG95" s="4"/>
      <c r="FH95" s="4"/>
      <c r="FI95" s="4"/>
      <c r="FJ95" s="4"/>
      <c r="FK95" s="4"/>
      <c r="FL95" s="4"/>
      <c r="FM95" s="4"/>
      <c r="FN95" s="4"/>
      <c r="FO95" s="4"/>
      <c r="FP95" s="4"/>
      <c r="FQ95" s="4"/>
      <c r="FR95" s="4"/>
      <c r="FS95" s="4"/>
      <c r="FT95" s="4"/>
      <c r="FU95" s="4"/>
      <c r="FV95" s="4"/>
      <c r="FW95" s="4"/>
      <c r="FX95" s="4"/>
      <c r="FY95" s="4"/>
      <c r="FZ95" s="4"/>
      <c r="GA95" s="4"/>
      <c r="GB95" s="4"/>
      <c r="GC95" s="4"/>
      <c r="GD95" s="4"/>
      <c r="GE95" s="4"/>
      <c r="GF95" s="4"/>
      <c r="GG95" s="4"/>
      <c r="GH95" s="4"/>
      <c r="GI95" s="4"/>
      <c r="GJ95" s="4"/>
      <c r="GK95" s="4"/>
      <c r="GL95" s="4"/>
      <c r="GM95" s="4"/>
      <c r="GN95" s="4"/>
      <c r="GO95" s="9"/>
      <c r="GP95" s="9"/>
      <c r="GQ95" s="9"/>
      <c r="GR95" s="9"/>
      <c r="GS95" s="9"/>
      <c r="GT95" s="9"/>
      <c r="GU95" s="8"/>
      <c r="GV95" s="8"/>
      <c r="GW95" s="9"/>
      <c r="GX95" s="8"/>
      <c r="GY95" s="9"/>
      <c r="GZ95" s="9"/>
      <c r="HA95" s="2" t="s">
        <v>319</v>
      </c>
      <c r="HB95" s="4"/>
    </row>
    <row r="96" spans="1:210" ht="11.25" customHeight="1" x14ac:dyDescent="0.25">
      <c r="A96" s="217"/>
      <c r="B96" s="218"/>
      <c r="C96" s="368" t="s">
        <v>325</v>
      </c>
      <c r="D96" s="368"/>
      <c r="E96" s="368"/>
      <c r="F96" s="368"/>
      <c r="G96" s="368"/>
      <c r="H96" s="368"/>
      <c r="I96" s="368"/>
      <c r="J96" s="368"/>
      <c r="K96" s="368"/>
      <c r="L96" s="368"/>
      <c r="M96" s="368"/>
      <c r="N96" s="368"/>
      <c r="O96" s="368"/>
      <c r="P96" s="241">
        <v>142420.43</v>
      </c>
      <c r="Q96" s="236"/>
      <c r="R96" s="237"/>
      <c r="S96" s="4"/>
      <c r="T96" s="4"/>
      <c r="U96" s="4"/>
      <c r="V96" s="4"/>
      <c r="W96" s="4"/>
      <c r="X96" s="4"/>
      <c r="Y96" s="4"/>
      <c r="Z96" s="4"/>
      <c r="AA96" s="4"/>
      <c r="AB96" s="4"/>
      <c r="AC96" s="4"/>
      <c r="AD96" s="4"/>
      <c r="AE96" s="4"/>
      <c r="AF96" s="4"/>
      <c r="AG96" s="4"/>
      <c r="AH96" s="4"/>
      <c r="AI96" s="4"/>
      <c r="AJ96" s="4"/>
      <c r="AK96" s="4"/>
      <c r="AL96" s="4"/>
      <c r="AM96" s="4"/>
      <c r="AN96" s="4"/>
      <c r="AO96" s="4"/>
      <c r="AP96" s="4"/>
      <c r="AQ96" s="4"/>
      <c r="AR96" s="4"/>
      <c r="AS96" s="4"/>
      <c r="AT96" s="4"/>
      <c r="AU96" s="4"/>
      <c r="AV96" s="4"/>
      <c r="AW96" s="4"/>
      <c r="AX96" s="4"/>
      <c r="AY96" s="4"/>
      <c r="AZ96" s="4"/>
      <c r="BA96" s="4"/>
      <c r="BB96" s="4"/>
      <c r="BC96" s="4"/>
      <c r="BD96" s="4"/>
      <c r="BE96" s="4"/>
      <c r="BF96" s="4"/>
      <c r="BG96" s="4"/>
      <c r="BH96" s="4"/>
      <c r="BI96" s="4"/>
      <c r="BJ96" s="4"/>
      <c r="BK96" s="4"/>
      <c r="BL96" s="4"/>
      <c r="BM96" s="4"/>
      <c r="BN96" s="4"/>
      <c r="BO96" s="4"/>
      <c r="BP96" s="4"/>
      <c r="BQ96" s="4"/>
      <c r="BR96" s="4"/>
      <c r="BS96" s="4"/>
      <c r="BT96" s="4"/>
      <c r="BU96" s="4"/>
      <c r="BV96" s="4"/>
      <c r="BW96" s="4"/>
      <c r="BX96" s="4"/>
      <c r="BY96" s="4"/>
      <c r="BZ96" s="4"/>
      <c r="CA96" s="4"/>
      <c r="CB96" s="4"/>
      <c r="CC96" s="4"/>
      <c r="CD96" s="4"/>
      <c r="CE96" s="4"/>
      <c r="CF96" s="4"/>
      <c r="CG96" s="4"/>
      <c r="CH96" s="4"/>
      <c r="CI96" s="4"/>
      <c r="CJ96" s="4"/>
      <c r="CK96" s="4"/>
      <c r="CL96" s="4"/>
      <c r="CM96" s="4"/>
      <c r="CN96" s="4"/>
      <c r="CO96" s="4"/>
      <c r="CP96" s="4"/>
      <c r="CQ96" s="4"/>
      <c r="CR96" s="4"/>
      <c r="CS96" s="4"/>
      <c r="CT96" s="4"/>
      <c r="CU96" s="4"/>
      <c r="CV96" s="4"/>
      <c r="CW96" s="4"/>
      <c r="CX96" s="4"/>
      <c r="CY96" s="4"/>
      <c r="CZ96" s="4"/>
      <c r="DA96" s="4"/>
      <c r="DB96" s="4"/>
      <c r="DC96" s="4"/>
      <c r="DD96" s="4"/>
      <c r="DE96" s="4"/>
      <c r="DF96" s="4"/>
      <c r="DG96" s="4"/>
      <c r="DH96" s="4"/>
      <c r="DI96" s="4"/>
      <c r="DJ96" s="4"/>
      <c r="DK96" s="4"/>
      <c r="DL96" s="4"/>
      <c r="DM96" s="4"/>
      <c r="DN96" s="4"/>
      <c r="DO96" s="4"/>
      <c r="DP96" s="4"/>
      <c r="DQ96" s="4"/>
      <c r="DR96" s="4"/>
      <c r="DS96" s="4"/>
      <c r="DT96" s="4"/>
      <c r="DU96" s="4"/>
      <c r="DV96" s="4"/>
      <c r="DW96" s="4"/>
      <c r="DX96" s="4"/>
      <c r="DY96" s="4"/>
      <c r="DZ96" s="4"/>
      <c r="EA96" s="4"/>
      <c r="EB96" s="4"/>
      <c r="EC96" s="4"/>
      <c r="ED96" s="4"/>
      <c r="EE96" s="4"/>
      <c r="EF96" s="4"/>
      <c r="EG96" s="4"/>
      <c r="EH96" s="4"/>
      <c r="EI96" s="4"/>
      <c r="EJ96" s="4"/>
      <c r="EK96" s="4"/>
      <c r="EL96" s="4"/>
      <c r="EM96" s="4"/>
      <c r="EN96" s="4"/>
      <c r="EO96" s="4"/>
      <c r="EP96" s="4"/>
      <c r="EQ96" s="4"/>
      <c r="ER96" s="4"/>
      <c r="ES96" s="4"/>
      <c r="ET96" s="4"/>
      <c r="EU96" s="4"/>
      <c r="EV96" s="4"/>
      <c r="EW96" s="4"/>
      <c r="EX96" s="4"/>
      <c r="EY96" s="4"/>
      <c r="EZ96" s="4"/>
      <c r="FA96" s="4"/>
      <c r="FB96" s="4"/>
      <c r="FC96" s="4"/>
      <c r="FD96" s="4"/>
      <c r="FE96" s="4"/>
      <c r="FF96" s="4"/>
      <c r="FG96" s="4"/>
      <c r="FH96" s="4"/>
      <c r="FI96" s="4"/>
      <c r="FJ96" s="4"/>
      <c r="FK96" s="4"/>
      <c r="FL96" s="4"/>
      <c r="FM96" s="4"/>
      <c r="FN96" s="4"/>
      <c r="FO96" s="4"/>
      <c r="FP96" s="4"/>
      <c r="FQ96" s="4"/>
      <c r="FR96" s="4"/>
      <c r="FS96" s="4"/>
      <c r="FT96" s="4"/>
      <c r="FU96" s="4"/>
      <c r="FV96" s="4"/>
      <c r="FW96" s="4"/>
      <c r="FX96" s="4"/>
      <c r="FY96" s="4"/>
      <c r="FZ96" s="4"/>
      <c r="GA96" s="4"/>
      <c r="GB96" s="4"/>
      <c r="GC96" s="4"/>
      <c r="GD96" s="4"/>
      <c r="GE96" s="4"/>
      <c r="GF96" s="4"/>
      <c r="GG96" s="4"/>
      <c r="GH96" s="4"/>
      <c r="GI96" s="4"/>
      <c r="GJ96" s="4"/>
      <c r="GK96" s="4"/>
      <c r="GL96" s="4"/>
      <c r="GM96" s="4"/>
      <c r="GN96" s="4"/>
      <c r="GO96" s="9"/>
      <c r="GP96" s="9"/>
      <c r="GQ96" s="9"/>
      <c r="GR96" s="9"/>
      <c r="GS96" s="9"/>
      <c r="GT96" s="9"/>
      <c r="GU96" s="8"/>
      <c r="GV96" s="8"/>
      <c r="GW96" s="9"/>
      <c r="GX96" s="8"/>
      <c r="GY96" s="9"/>
      <c r="GZ96" s="9"/>
      <c r="HA96" s="2" t="s">
        <v>325</v>
      </c>
      <c r="HB96" s="4"/>
    </row>
    <row r="97" spans="1:213" ht="11.25" customHeight="1" x14ac:dyDescent="0.25">
      <c r="A97" s="217"/>
      <c r="B97" s="218"/>
      <c r="C97" s="368" t="s">
        <v>324</v>
      </c>
      <c r="D97" s="368"/>
      <c r="E97" s="368"/>
      <c r="F97" s="368"/>
      <c r="G97" s="368"/>
      <c r="H97" s="368"/>
      <c r="I97" s="368"/>
      <c r="J97" s="368"/>
      <c r="K97" s="368"/>
      <c r="L97" s="368"/>
      <c r="M97" s="368"/>
      <c r="N97" s="368"/>
      <c r="O97" s="368"/>
      <c r="P97" s="241">
        <v>105391.12</v>
      </c>
      <c r="Q97" s="236"/>
      <c r="R97" s="237"/>
      <c r="S97" s="4"/>
      <c r="T97" s="4"/>
      <c r="U97" s="4"/>
      <c r="V97" s="4"/>
      <c r="W97" s="4"/>
      <c r="X97" s="4"/>
      <c r="Y97" s="4"/>
      <c r="Z97" s="4"/>
      <c r="AA97" s="4"/>
      <c r="AB97" s="4"/>
      <c r="AC97" s="4"/>
      <c r="AD97" s="4"/>
      <c r="AE97" s="4"/>
      <c r="AF97" s="4"/>
      <c r="AG97" s="4"/>
      <c r="AH97" s="4"/>
      <c r="AI97" s="4"/>
      <c r="AJ97" s="4"/>
      <c r="AK97" s="4"/>
      <c r="AL97" s="4"/>
      <c r="AM97" s="4"/>
      <c r="AN97" s="4"/>
      <c r="AO97" s="4"/>
      <c r="AP97" s="4"/>
      <c r="AQ97" s="4"/>
      <c r="AR97" s="4"/>
      <c r="AS97" s="4"/>
      <c r="AT97" s="4"/>
      <c r="AU97" s="4"/>
      <c r="AV97" s="4"/>
      <c r="AW97" s="4"/>
      <c r="AX97" s="4"/>
      <c r="AY97" s="4"/>
      <c r="AZ97" s="4"/>
      <c r="BA97" s="4"/>
      <c r="BB97" s="4"/>
      <c r="BC97" s="4"/>
      <c r="BD97" s="4"/>
      <c r="BE97" s="4"/>
      <c r="BF97" s="4"/>
      <c r="BG97" s="4"/>
      <c r="BH97" s="4"/>
      <c r="BI97" s="4"/>
      <c r="BJ97" s="4"/>
      <c r="BK97" s="4"/>
      <c r="BL97" s="4"/>
      <c r="BM97" s="4"/>
      <c r="BN97" s="4"/>
      <c r="BO97" s="4"/>
      <c r="BP97" s="4"/>
      <c r="BQ97" s="4"/>
      <c r="BR97" s="4"/>
      <c r="BS97" s="4"/>
      <c r="BT97" s="4"/>
      <c r="BU97" s="4"/>
      <c r="BV97" s="4"/>
      <c r="BW97" s="4"/>
      <c r="BX97" s="4"/>
      <c r="BY97" s="4"/>
      <c r="BZ97" s="4"/>
      <c r="CA97" s="4"/>
      <c r="CB97" s="4"/>
      <c r="CC97" s="4"/>
      <c r="CD97" s="4"/>
      <c r="CE97" s="4"/>
      <c r="CF97" s="4"/>
      <c r="CG97" s="4"/>
      <c r="CH97" s="4"/>
      <c r="CI97" s="4"/>
      <c r="CJ97" s="4"/>
      <c r="CK97" s="4"/>
      <c r="CL97" s="4"/>
      <c r="CM97" s="4"/>
      <c r="CN97" s="4"/>
      <c r="CO97" s="4"/>
      <c r="CP97" s="4"/>
      <c r="CQ97" s="4"/>
      <c r="CR97" s="4"/>
      <c r="CS97" s="4"/>
      <c r="CT97" s="4"/>
      <c r="CU97" s="4"/>
      <c r="CV97" s="4"/>
      <c r="CW97" s="4"/>
      <c r="CX97" s="4"/>
      <c r="CY97" s="4"/>
      <c r="CZ97" s="4"/>
      <c r="DA97" s="4"/>
      <c r="DB97" s="4"/>
      <c r="DC97" s="4"/>
      <c r="DD97" s="4"/>
      <c r="DE97" s="4"/>
      <c r="DF97" s="4"/>
      <c r="DG97" s="4"/>
      <c r="DH97" s="4"/>
      <c r="DI97" s="4"/>
      <c r="DJ97" s="4"/>
      <c r="DK97" s="4"/>
      <c r="DL97" s="4"/>
      <c r="DM97" s="4"/>
      <c r="DN97" s="4"/>
      <c r="DO97" s="4"/>
      <c r="DP97" s="4"/>
      <c r="DQ97" s="4"/>
      <c r="DR97" s="4"/>
      <c r="DS97" s="4"/>
      <c r="DT97" s="4"/>
      <c r="DU97" s="4"/>
      <c r="DV97" s="4"/>
      <c r="DW97" s="4"/>
      <c r="DX97" s="4"/>
      <c r="DY97" s="4"/>
      <c r="DZ97" s="4"/>
      <c r="EA97" s="4"/>
      <c r="EB97" s="4"/>
      <c r="EC97" s="4"/>
      <c r="ED97" s="4"/>
      <c r="EE97" s="4"/>
      <c r="EF97" s="4"/>
      <c r="EG97" s="4"/>
      <c r="EH97" s="4"/>
      <c r="EI97" s="4"/>
      <c r="EJ97" s="4"/>
      <c r="EK97" s="4"/>
      <c r="EL97" s="4"/>
      <c r="EM97" s="4"/>
      <c r="EN97" s="4"/>
      <c r="EO97" s="4"/>
      <c r="EP97" s="4"/>
      <c r="EQ97" s="4"/>
      <c r="ER97" s="4"/>
      <c r="ES97" s="4"/>
      <c r="ET97" s="4"/>
      <c r="EU97" s="4"/>
      <c r="EV97" s="4"/>
      <c r="EW97" s="4"/>
      <c r="EX97" s="4"/>
      <c r="EY97" s="4"/>
      <c r="EZ97" s="4"/>
      <c r="FA97" s="4"/>
      <c r="FB97" s="4"/>
      <c r="FC97" s="4"/>
      <c r="FD97" s="4"/>
      <c r="FE97" s="4"/>
      <c r="FF97" s="4"/>
      <c r="FG97" s="4"/>
      <c r="FH97" s="4"/>
      <c r="FI97" s="4"/>
      <c r="FJ97" s="4"/>
      <c r="FK97" s="4"/>
      <c r="FL97" s="4"/>
      <c r="FM97" s="4"/>
      <c r="FN97" s="4"/>
      <c r="FO97" s="4"/>
      <c r="FP97" s="4"/>
      <c r="FQ97" s="4"/>
      <c r="FR97" s="4"/>
      <c r="FS97" s="4"/>
      <c r="FT97" s="4"/>
      <c r="FU97" s="4"/>
      <c r="FV97" s="4"/>
      <c r="FW97" s="4"/>
      <c r="FX97" s="4"/>
      <c r="FY97" s="4"/>
      <c r="FZ97" s="4"/>
      <c r="GA97" s="4"/>
      <c r="GB97" s="4"/>
      <c r="GC97" s="4"/>
      <c r="GD97" s="4"/>
      <c r="GE97" s="4"/>
      <c r="GF97" s="4"/>
      <c r="GG97" s="4"/>
      <c r="GH97" s="4"/>
      <c r="GI97" s="4"/>
      <c r="GJ97" s="4"/>
      <c r="GK97" s="4"/>
      <c r="GL97" s="4"/>
      <c r="GM97" s="4"/>
      <c r="GN97" s="4"/>
      <c r="GO97" s="9"/>
      <c r="GP97" s="9"/>
      <c r="GQ97" s="9"/>
      <c r="GR97" s="9"/>
      <c r="GS97" s="9"/>
      <c r="GT97" s="9"/>
      <c r="GU97" s="8"/>
      <c r="GV97" s="8"/>
      <c r="GW97" s="9"/>
      <c r="GX97" s="8"/>
      <c r="GY97" s="9"/>
      <c r="GZ97" s="9"/>
      <c r="HA97" s="2" t="s">
        <v>324</v>
      </c>
      <c r="HB97" s="4"/>
    </row>
    <row r="98" spans="1:213" ht="11.25" customHeight="1" x14ac:dyDescent="0.25">
      <c r="A98" s="217"/>
      <c r="B98" s="218"/>
      <c r="C98" s="368" t="s">
        <v>323</v>
      </c>
      <c r="D98" s="368"/>
      <c r="E98" s="368"/>
      <c r="F98" s="368"/>
      <c r="G98" s="368"/>
      <c r="H98" s="368"/>
      <c r="I98" s="368"/>
      <c r="J98" s="368"/>
      <c r="K98" s="368"/>
      <c r="L98" s="368"/>
      <c r="M98" s="368"/>
      <c r="N98" s="368"/>
      <c r="O98" s="368"/>
      <c r="P98" s="241">
        <v>51271.37</v>
      </c>
      <c r="Q98" s="236"/>
      <c r="R98" s="237"/>
      <c r="S98" s="4"/>
      <c r="T98" s="4"/>
      <c r="U98" s="4"/>
      <c r="V98" s="4"/>
      <c r="W98" s="4"/>
      <c r="X98" s="4"/>
      <c r="Y98" s="4"/>
      <c r="Z98" s="4"/>
      <c r="AA98" s="4"/>
      <c r="AB98" s="4"/>
      <c r="AC98" s="4"/>
      <c r="AD98" s="4"/>
      <c r="AE98" s="4"/>
      <c r="AF98" s="4"/>
      <c r="AG98" s="4"/>
      <c r="AH98" s="4"/>
      <c r="AI98" s="4"/>
      <c r="AJ98" s="4"/>
      <c r="AK98" s="4"/>
      <c r="AL98" s="4"/>
      <c r="AM98" s="4"/>
      <c r="AN98" s="4"/>
      <c r="AO98" s="4"/>
      <c r="AP98" s="4"/>
      <c r="AQ98" s="4"/>
      <c r="AR98" s="4"/>
      <c r="AS98" s="4"/>
      <c r="AT98" s="4"/>
      <c r="AU98" s="4"/>
      <c r="AV98" s="4"/>
      <c r="AW98" s="4"/>
      <c r="AX98" s="4"/>
      <c r="AY98" s="4"/>
      <c r="AZ98" s="4"/>
      <c r="BA98" s="4"/>
      <c r="BB98" s="4"/>
      <c r="BC98" s="4"/>
      <c r="BD98" s="4"/>
      <c r="BE98" s="4"/>
      <c r="BF98" s="4"/>
      <c r="BG98" s="4"/>
      <c r="BH98" s="4"/>
      <c r="BI98" s="4"/>
      <c r="BJ98" s="4"/>
      <c r="BK98" s="4"/>
      <c r="BL98" s="4"/>
      <c r="BM98" s="4"/>
      <c r="BN98" s="4"/>
      <c r="BO98" s="4"/>
      <c r="BP98" s="4"/>
      <c r="BQ98" s="4"/>
      <c r="BR98" s="4"/>
      <c r="BS98" s="4"/>
      <c r="BT98" s="4"/>
      <c r="BU98" s="4"/>
      <c r="BV98" s="4"/>
      <c r="BW98" s="4"/>
      <c r="BX98" s="4"/>
      <c r="BY98" s="4"/>
      <c r="BZ98" s="4"/>
      <c r="CA98" s="4"/>
      <c r="CB98" s="4"/>
      <c r="CC98" s="4"/>
      <c r="CD98" s="4"/>
      <c r="CE98" s="4"/>
      <c r="CF98" s="4"/>
      <c r="CG98" s="4"/>
      <c r="CH98" s="4"/>
      <c r="CI98" s="4"/>
      <c r="CJ98" s="4"/>
      <c r="CK98" s="4"/>
      <c r="CL98" s="4"/>
      <c r="CM98" s="4"/>
      <c r="CN98" s="4"/>
      <c r="CO98" s="4"/>
      <c r="CP98" s="4"/>
      <c r="CQ98" s="4"/>
      <c r="CR98" s="4"/>
      <c r="CS98" s="4"/>
      <c r="CT98" s="4"/>
      <c r="CU98" s="4"/>
      <c r="CV98" s="4"/>
      <c r="CW98" s="4"/>
      <c r="CX98" s="4"/>
      <c r="CY98" s="4"/>
      <c r="CZ98" s="4"/>
      <c r="DA98" s="4"/>
      <c r="DB98" s="4"/>
      <c r="DC98" s="4"/>
      <c r="DD98" s="4"/>
      <c r="DE98" s="4"/>
      <c r="DF98" s="4"/>
      <c r="DG98" s="4"/>
      <c r="DH98" s="4"/>
      <c r="DI98" s="4"/>
      <c r="DJ98" s="4"/>
      <c r="DK98" s="4"/>
      <c r="DL98" s="4"/>
      <c r="DM98" s="4"/>
      <c r="DN98" s="4"/>
      <c r="DO98" s="4"/>
      <c r="DP98" s="4"/>
      <c r="DQ98" s="4"/>
      <c r="DR98" s="4"/>
      <c r="DS98" s="4"/>
      <c r="DT98" s="4"/>
      <c r="DU98" s="4"/>
      <c r="DV98" s="4"/>
      <c r="DW98" s="4"/>
      <c r="DX98" s="4"/>
      <c r="DY98" s="4"/>
      <c r="DZ98" s="4"/>
      <c r="EA98" s="4"/>
      <c r="EB98" s="4"/>
      <c r="EC98" s="4"/>
      <c r="ED98" s="4"/>
      <c r="EE98" s="4"/>
      <c r="EF98" s="4"/>
      <c r="EG98" s="4"/>
      <c r="EH98" s="4"/>
      <c r="EI98" s="4"/>
      <c r="EJ98" s="4"/>
      <c r="EK98" s="4"/>
      <c r="EL98" s="4"/>
      <c r="EM98" s="4"/>
      <c r="EN98" s="4"/>
      <c r="EO98" s="4"/>
      <c r="EP98" s="4"/>
      <c r="EQ98" s="4"/>
      <c r="ER98" s="4"/>
      <c r="ES98" s="4"/>
      <c r="ET98" s="4"/>
      <c r="EU98" s="4"/>
      <c r="EV98" s="4"/>
      <c r="EW98" s="4"/>
      <c r="EX98" s="4"/>
      <c r="EY98" s="4"/>
      <c r="EZ98" s="4"/>
      <c r="FA98" s="4"/>
      <c r="FB98" s="4"/>
      <c r="FC98" s="4"/>
      <c r="FD98" s="4"/>
      <c r="FE98" s="4"/>
      <c r="FF98" s="4"/>
      <c r="FG98" s="4"/>
      <c r="FH98" s="4"/>
      <c r="FI98" s="4"/>
      <c r="FJ98" s="4"/>
      <c r="FK98" s="4"/>
      <c r="FL98" s="4"/>
      <c r="FM98" s="4"/>
      <c r="FN98" s="4"/>
      <c r="FO98" s="4"/>
      <c r="FP98" s="4"/>
      <c r="FQ98" s="4"/>
      <c r="FR98" s="4"/>
      <c r="FS98" s="4"/>
      <c r="FT98" s="4"/>
      <c r="FU98" s="4"/>
      <c r="FV98" s="4"/>
      <c r="FW98" s="4"/>
      <c r="FX98" s="4"/>
      <c r="FY98" s="4"/>
      <c r="FZ98" s="4"/>
      <c r="GA98" s="4"/>
      <c r="GB98" s="4"/>
      <c r="GC98" s="4"/>
      <c r="GD98" s="4"/>
      <c r="GE98" s="4"/>
      <c r="GF98" s="4"/>
      <c r="GG98" s="4"/>
      <c r="GH98" s="4"/>
      <c r="GI98" s="4"/>
      <c r="GJ98" s="4"/>
      <c r="GK98" s="4"/>
      <c r="GL98" s="4"/>
      <c r="GM98" s="4"/>
      <c r="GN98" s="4"/>
      <c r="GO98" s="9"/>
      <c r="GP98" s="9"/>
      <c r="GQ98" s="9"/>
      <c r="GR98" s="9"/>
      <c r="GS98" s="9"/>
      <c r="GT98" s="9"/>
      <c r="GU98" s="8"/>
      <c r="GV98" s="8"/>
      <c r="GW98" s="9"/>
      <c r="GX98" s="8"/>
      <c r="GY98" s="9"/>
      <c r="GZ98" s="9"/>
      <c r="HA98" s="2" t="s">
        <v>323</v>
      </c>
      <c r="HB98" s="4"/>
    </row>
    <row r="99" spans="1:213" ht="11.25" customHeight="1" x14ac:dyDescent="0.25">
      <c r="A99" s="217"/>
      <c r="B99" s="218"/>
      <c r="C99" s="368" t="s">
        <v>14</v>
      </c>
      <c r="D99" s="368"/>
      <c r="E99" s="368"/>
      <c r="F99" s="368"/>
      <c r="G99" s="368"/>
      <c r="H99" s="368"/>
      <c r="I99" s="368"/>
      <c r="J99" s="368"/>
      <c r="K99" s="368"/>
      <c r="L99" s="368"/>
      <c r="M99" s="368"/>
      <c r="N99" s="368"/>
      <c r="O99" s="368"/>
      <c r="P99" s="241">
        <v>142420.43</v>
      </c>
      <c r="Q99" s="236"/>
      <c r="R99" s="237"/>
      <c r="S99" s="4"/>
      <c r="T99" s="4"/>
      <c r="U99" s="4"/>
      <c r="V99" s="4"/>
      <c r="W99" s="4"/>
      <c r="X99" s="4"/>
      <c r="Y99" s="4"/>
      <c r="Z99" s="4"/>
      <c r="AA99" s="4"/>
      <c r="AB99" s="4"/>
      <c r="AC99" s="4"/>
      <c r="AD99" s="4"/>
      <c r="AE99" s="4"/>
      <c r="AF99" s="4"/>
      <c r="AG99" s="4"/>
      <c r="AH99" s="4"/>
      <c r="AI99" s="4"/>
      <c r="AJ99" s="4"/>
      <c r="AK99" s="4"/>
      <c r="AL99" s="4"/>
      <c r="AM99" s="4"/>
      <c r="AN99" s="4"/>
      <c r="AO99" s="4"/>
      <c r="AP99" s="4"/>
      <c r="AQ99" s="4"/>
      <c r="AR99" s="4"/>
      <c r="AS99" s="4"/>
      <c r="AT99" s="4"/>
      <c r="AU99" s="4"/>
      <c r="AV99" s="4"/>
      <c r="AW99" s="4"/>
      <c r="AX99" s="4"/>
      <c r="AY99" s="4"/>
      <c r="AZ99" s="4"/>
      <c r="BA99" s="4"/>
      <c r="BB99" s="4"/>
      <c r="BC99" s="4"/>
      <c r="BD99" s="4"/>
      <c r="BE99" s="4"/>
      <c r="BF99" s="4"/>
      <c r="BG99" s="4"/>
      <c r="BH99" s="4"/>
      <c r="BI99" s="4"/>
      <c r="BJ99" s="4"/>
      <c r="BK99" s="4"/>
      <c r="BL99" s="4"/>
      <c r="BM99" s="4"/>
      <c r="BN99" s="4"/>
      <c r="BO99" s="4"/>
      <c r="BP99" s="4"/>
      <c r="BQ99" s="4"/>
      <c r="BR99" s="4"/>
      <c r="BS99" s="4"/>
      <c r="BT99" s="4"/>
      <c r="BU99" s="4"/>
      <c r="BV99" s="4"/>
      <c r="BW99" s="4"/>
      <c r="BX99" s="4"/>
      <c r="BY99" s="4"/>
      <c r="BZ99" s="4"/>
      <c r="CA99" s="4"/>
      <c r="CB99" s="4"/>
      <c r="CC99" s="4"/>
      <c r="CD99" s="4"/>
      <c r="CE99" s="4"/>
      <c r="CF99" s="4"/>
      <c r="CG99" s="4"/>
      <c r="CH99" s="4"/>
      <c r="CI99" s="4"/>
      <c r="CJ99" s="4"/>
      <c r="CK99" s="4"/>
      <c r="CL99" s="4"/>
      <c r="CM99" s="4"/>
      <c r="CN99" s="4"/>
      <c r="CO99" s="4"/>
      <c r="CP99" s="4"/>
      <c r="CQ99" s="4"/>
      <c r="CR99" s="4"/>
      <c r="CS99" s="4"/>
      <c r="CT99" s="4"/>
      <c r="CU99" s="4"/>
      <c r="CV99" s="4"/>
      <c r="CW99" s="4"/>
      <c r="CX99" s="4"/>
      <c r="CY99" s="4"/>
      <c r="CZ99" s="4"/>
      <c r="DA99" s="4"/>
      <c r="DB99" s="4"/>
      <c r="DC99" s="4"/>
      <c r="DD99" s="4"/>
      <c r="DE99" s="4"/>
      <c r="DF99" s="4"/>
      <c r="DG99" s="4"/>
      <c r="DH99" s="4"/>
      <c r="DI99" s="4"/>
      <c r="DJ99" s="4"/>
      <c r="DK99" s="4"/>
      <c r="DL99" s="4"/>
      <c r="DM99" s="4"/>
      <c r="DN99" s="4"/>
      <c r="DO99" s="4"/>
      <c r="DP99" s="4"/>
      <c r="DQ99" s="4"/>
      <c r="DR99" s="4"/>
      <c r="DS99" s="4"/>
      <c r="DT99" s="4"/>
      <c r="DU99" s="4"/>
      <c r="DV99" s="4"/>
      <c r="DW99" s="4"/>
      <c r="DX99" s="4"/>
      <c r="DY99" s="4"/>
      <c r="DZ99" s="4"/>
      <c r="EA99" s="4"/>
      <c r="EB99" s="4"/>
      <c r="EC99" s="4"/>
      <c r="ED99" s="4"/>
      <c r="EE99" s="4"/>
      <c r="EF99" s="4"/>
      <c r="EG99" s="4"/>
      <c r="EH99" s="4"/>
      <c r="EI99" s="4"/>
      <c r="EJ99" s="4"/>
      <c r="EK99" s="4"/>
      <c r="EL99" s="4"/>
      <c r="EM99" s="4"/>
      <c r="EN99" s="4"/>
      <c r="EO99" s="4"/>
      <c r="EP99" s="4"/>
      <c r="EQ99" s="4"/>
      <c r="ER99" s="4"/>
      <c r="ES99" s="4"/>
      <c r="ET99" s="4"/>
      <c r="EU99" s="4"/>
      <c r="EV99" s="4"/>
      <c r="EW99" s="4"/>
      <c r="EX99" s="4"/>
      <c r="EY99" s="4"/>
      <c r="EZ99" s="4"/>
      <c r="FA99" s="4"/>
      <c r="FB99" s="4"/>
      <c r="FC99" s="4"/>
      <c r="FD99" s="4"/>
      <c r="FE99" s="4"/>
      <c r="FF99" s="4"/>
      <c r="FG99" s="4"/>
      <c r="FH99" s="4"/>
      <c r="FI99" s="4"/>
      <c r="FJ99" s="4"/>
      <c r="FK99" s="4"/>
      <c r="FL99" s="4"/>
      <c r="FM99" s="4"/>
      <c r="FN99" s="4"/>
      <c r="FO99" s="4"/>
      <c r="FP99" s="4"/>
      <c r="FQ99" s="4"/>
      <c r="FR99" s="4"/>
      <c r="FS99" s="4"/>
      <c r="FT99" s="4"/>
      <c r="FU99" s="4"/>
      <c r="FV99" s="4"/>
      <c r="FW99" s="4"/>
      <c r="FX99" s="4"/>
      <c r="FY99" s="4"/>
      <c r="FZ99" s="4"/>
      <c r="GA99" s="4"/>
      <c r="GB99" s="4"/>
      <c r="GC99" s="4"/>
      <c r="GD99" s="4"/>
      <c r="GE99" s="4"/>
      <c r="GF99" s="4"/>
      <c r="GG99" s="4"/>
      <c r="GH99" s="4"/>
      <c r="GI99" s="4"/>
      <c r="GJ99" s="4"/>
      <c r="GK99" s="4"/>
      <c r="GL99" s="4"/>
      <c r="GM99" s="4"/>
      <c r="GN99" s="4"/>
      <c r="GO99" s="9"/>
      <c r="GP99" s="9"/>
      <c r="GQ99" s="9"/>
      <c r="GR99" s="9"/>
      <c r="GS99" s="9"/>
      <c r="GT99" s="9"/>
      <c r="GU99" s="8"/>
      <c r="GV99" s="8"/>
      <c r="GW99" s="9"/>
      <c r="GX99" s="8"/>
      <c r="GY99" s="9"/>
      <c r="GZ99" s="9"/>
      <c r="HA99" s="2" t="s">
        <v>14</v>
      </c>
      <c r="HB99" s="4"/>
    </row>
    <row r="100" spans="1:213" ht="11.25" customHeight="1" x14ac:dyDescent="0.25">
      <c r="A100" s="217"/>
      <c r="B100" s="218"/>
      <c r="C100" s="368" t="s">
        <v>13</v>
      </c>
      <c r="D100" s="368"/>
      <c r="E100" s="368"/>
      <c r="F100" s="368"/>
      <c r="G100" s="368"/>
      <c r="H100" s="368"/>
      <c r="I100" s="368"/>
      <c r="J100" s="368"/>
      <c r="K100" s="368"/>
      <c r="L100" s="368"/>
      <c r="M100" s="368"/>
      <c r="N100" s="368"/>
      <c r="O100" s="368"/>
      <c r="P100" s="241">
        <v>105391.12</v>
      </c>
      <c r="Q100" s="236"/>
      <c r="R100" s="237"/>
      <c r="S100" s="4"/>
      <c r="T100" s="4"/>
      <c r="U100" s="4"/>
      <c r="V100" s="4"/>
      <c r="W100" s="4"/>
      <c r="X100" s="4"/>
      <c r="Y100" s="4"/>
      <c r="Z100" s="4"/>
      <c r="AA100" s="4"/>
      <c r="AB100" s="4"/>
      <c r="AC100" s="4"/>
      <c r="AD100" s="4"/>
      <c r="AE100" s="4"/>
      <c r="AF100" s="4"/>
      <c r="AG100" s="4"/>
      <c r="AH100" s="4"/>
      <c r="AI100" s="4"/>
      <c r="AJ100" s="4"/>
      <c r="AK100" s="4"/>
      <c r="AL100" s="4"/>
      <c r="AM100" s="4"/>
      <c r="AN100" s="4"/>
      <c r="AO100" s="4"/>
      <c r="AP100" s="4"/>
      <c r="AQ100" s="4"/>
      <c r="AR100" s="4"/>
      <c r="AS100" s="4"/>
      <c r="AT100" s="4"/>
      <c r="AU100" s="4"/>
      <c r="AV100" s="4"/>
      <c r="AW100" s="4"/>
      <c r="AX100" s="4"/>
      <c r="AY100" s="4"/>
      <c r="AZ100" s="4"/>
      <c r="BA100" s="4"/>
      <c r="BB100" s="4"/>
      <c r="BC100" s="4"/>
      <c r="BD100" s="4"/>
      <c r="BE100" s="4"/>
      <c r="BF100" s="4"/>
      <c r="BG100" s="4"/>
      <c r="BH100" s="4"/>
      <c r="BI100" s="4"/>
      <c r="BJ100" s="4"/>
      <c r="BK100" s="4"/>
      <c r="BL100" s="4"/>
      <c r="BM100" s="4"/>
      <c r="BN100" s="4"/>
      <c r="BO100" s="4"/>
      <c r="BP100" s="4"/>
      <c r="BQ100" s="4"/>
      <c r="BR100" s="4"/>
      <c r="BS100" s="4"/>
      <c r="BT100" s="4"/>
      <c r="BU100" s="4"/>
      <c r="BV100" s="4"/>
      <c r="BW100" s="4"/>
      <c r="BX100" s="4"/>
      <c r="BY100" s="4"/>
      <c r="BZ100" s="4"/>
      <c r="CA100" s="4"/>
      <c r="CB100" s="4"/>
      <c r="CC100" s="4"/>
      <c r="CD100" s="4"/>
      <c r="CE100" s="4"/>
      <c r="CF100" s="4"/>
      <c r="CG100" s="4"/>
      <c r="CH100" s="4"/>
      <c r="CI100" s="4"/>
      <c r="CJ100" s="4"/>
      <c r="CK100" s="4"/>
      <c r="CL100" s="4"/>
      <c r="CM100" s="4"/>
      <c r="CN100" s="4"/>
      <c r="CO100" s="4"/>
      <c r="CP100" s="4"/>
      <c r="CQ100" s="4"/>
      <c r="CR100" s="4"/>
      <c r="CS100" s="4"/>
      <c r="CT100" s="4"/>
      <c r="CU100" s="4"/>
      <c r="CV100" s="4"/>
      <c r="CW100" s="4"/>
      <c r="CX100" s="4"/>
      <c r="CY100" s="4"/>
      <c r="CZ100" s="4"/>
      <c r="DA100" s="4"/>
      <c r="DB100" s="4"/>
      <c r="DC100" s="4"/>
      <c r="DD100" s="4"/>
      <c r="DE100" s="4"/>
      <c r="DF100" s="4"/>
      <c r="DG100" s="4"/>
      <c r="DH100" s="4"/>
      <c r="DI100" s="4"/>
      <c r="DJ100" s="4"/>
      <c r="DK100" s="4"/>
      <c r="DL100" s="4"/>
      <c r="DM100" s="4"/>
      <c r="DN100" s="4"/>
      <c r="DO100" s="4"/>
      <c r="DP100" s="4"/>
      <c r="DQ100" s="4"/>
      <c r="DR100" s="4"/>
      <c r="DS100" s="4"/>
      <c r="DT100" s="4"/>
      <c r="DU100" s="4"/>
      <c r="DV100" s="4"/>
      <c r="DW100" s="4"/>
      <c r="DX100" s="4"/>
      <c r="DY100" s="4"/>
      <c r="DZ100" s="4"/>
      <c r="EA100" s="4"/>
      <c r="EB100" s="4"/>
      <c r="EC100" s="4"/>
      <c r="ED100" s="4"/>
      <c r="EE100" s="4"/>
      <c r="EF100" s="4"/>
      <c r="EG100" s="4"/>
      <c r="EH100" s="4"/>
      <c r="EI100" s="4"/>
      <c r="EJ100" s="4"/>
      <c r="EK100" s="4"/>
      <c r="EL100" s="4"/>
      <c r="EM100" s="4"/>
      <c r="EN100" s="4"/>
      <c r="EO100" s="4"/>
      <c r="EP100" s="4"/>
      <c r="EQ100" s="4"/>
      <c r="ER100" s="4"/>
      <c r="ES100" s="4"/>
      <c r="ET100" s="4"/>
      <c r="EU100" s="4"/>
      <c r="EV100" s="4"/>
      <c r="EW100" s="4"/>
      <c r="EX100" s="4"/>
      <c r="EY100" s="4"/>
      <c r="EZ100" s="4"/>
      <c r="FA100" s="4"/>
      <c r="FB100" s="4"/>
      <c r="FC100" s="4"/>
      <c r="FD100" s="4"/>
      <c r="FE100" s="4"/>
      <c r="FF100" s="4"/>
      <c r="FG100" s="4"/>
      <c r="FH100" s="4"/>
      <c r="FI100" s="4"/>
      <c r="FJ100" s="4"/>
      <c r="FK100" s="4"/>
      <c r="FL100" s="4"/>
      <c r="FM100" s="4"/>
      <c r="FN100" s="4"/>
      <c r="FO100" s="4"/>
      <c r="FP100" s="4"/>
      <c r="FQ100" s="4"/>
      <c r="FR100" s="4"/>
      <c r="FS100" s="4"/>
      <c r="FT100" s="4"/>
      <c r="FU100" s="4"/>
      <c r="FV100" s="4"/>
      <c r="FW100" s="4"/>
      <c r="FX100" s="4"/>
      <c r="FY100" s="4"/>
      <c r="FZ100" s="4"/>
      <c r="GA100" s="4"/>
      <c r="GB100" s="4"/>
      <c r="GC100" s="4"/>
      <c r="GD100" s="4"/>
      <c r="GE100" s="4"/>
      <c r="GF100" s="4"/>
      <c r="GG100" s="4"/>
      <c r="GH100" s="4"/>
      <c r="GI100" s="4"/>
      <c r="GJ100" s="4"/>
      <c r="GK100" s="4"/>
      <c r="GL100" s="4"/>
      <c r="GM100" s="4"/>
      <c r="GN100" s="4"/>
      <c r="GO100" s="9"/>
      <c r="GP100" s="9"/>
      <c r="GQ100" s="9"/>
      <c r="GR100" s="9"/>
      <c r="GS100" s="9"/>
      <c r="GT100" s="9"/>
      <c r="GU100" s="8"/>
      <c r="GV100" s="8"/>
      <c r="GW100" s="9"/>
      <c r="GX100" s="8"/>
      <c r="GY100" s="9"/>
      <c r="GZ100" s="9"/>
      <c r="HA100" s="2" t="s">
        <v>13</v>
      </c>
      <c r="HB100" s="4"/>
    </row>
    <row r="101" spans="1:213" ht="11.25" customHeight="1" x14ac:dyDescent="0.25">
      <c r="A101" s="217"/>
      <c r="B101" s="218"/>
      <c r="C101" s="368" t="s">
        <v>12</v>
      </c>
      <c r="D101" s="368"/>
      <c r="E101" s="368"/>
      <c r="F101" s="368"/>
      <c r="G101" s="368"/>
      <c r="H101" s="368"/>
      <c r="I101" s="368"/>
      <c r="J101" s="368"/>
      <c r="K101" s="368"/>
      <c r="L101" s="368"/>
      <c r="M101" s="368"/>
      <c r="N101" s="368"/>
      <c r="O101" s="368"/>
      <c r="P101" s="241">
        <v>51271.37</v>
      </c>
      <c r="Q101" s="236"/>
      <c r="R101" s="237"/>
      <c r="S101" s="4"/>
      <c r="T101" s="4"/>
      <c r="U101" s="4"/>
      <c r="V101" s="4"/>
      <c r="W101" s="4"/>
      <c r="X101" s="4"/>
      <c r="Y101" s="4"/>
      <c r="Z101" s="4"/>
      <c r="AA101" s="4"/>
      <c r="AB101" s="4"/>
      <c r="AC101" s="4"/>
      <c r="AD101" s="4"/>
      <c r="AE101" s="4"/>
      <c r="AF101" s="4"/>
      <c r="AG101" s="4"/>
      <c r="AH101" s="4"/>
      <c r="AI101" s="4"/>
      <c r="AJ101" s="4"/>
      <c r="AK101" s="4"/>
      <c r="AL101" s="4"/>
      <c r="AM101" s="4"/>
      <c r="AN101" s="4"/>
      <c r="AO101" s="4"/>
      <c r="AP101" s="4"/>
      <c r="AQ101" s="4"/>
      <c r="AR101" s="4"/>
      <c r="AS101" s="4"/>
      <c r="AT101" s="4"/>
      <c r="AU101" s="4"/>
      <c r="AV101" s="4"/>
      <c r="AW101" s="4"/>
      <c r="AX101" s="4"/>
      <c r="AY101" s="4"/>
      <c r="AZ101" s="4"/>
      <c r="BA101" s="4"/>
      <c r="BB101" s="4"/>
      <c r="BC101" s="4"/>
      <c r="BD101" s="4"/>
      <c r="BE101" s="4"/>
      <c r="BF101" s="4"/>
      <c r="BG101" s="4"/>
      <c r="BH101" s="4"/>
      <c r="BI101" s="4"/>
      <c r="BJ101" s="4"/>
      <c r="BK101" s="4"/>
      <c r="BL101" s="4"/>
      <c r="BM101" s="4"/>
      <c r="BN101" s="4"/>
      <c r="BO101" s="4"/>
      <c r="BP101" s="4"/>
      <c r="BQ101" s="4"/>
      <c r="BR101" s="4"/>
      <c r="BS101" s="4"/>
      <c r="BT101" s="4"/>
      <c r="BU101" s="4"/>
      <c r="BV101" s="4"/>
      <c r="BW101" s="4"/>
      <c r="BX101" s="4"/>
      <c r="BY101" s="4"/>
      <c r="BZ101" s="4"/>
      <c r="CA101" s="4"/>
      <c r="CB101" s="4"/>
      <c r="CC101" s="4"/>
      <c r="CD101" s="4"/>
      <c r="CE101" s="4"/>
      <c r="CF101" s="4"/>
      <c r="CG101" s="4"/>
      <c r="CH101" s="4"/>
      <c r="CI101" s="4"/>
      <c r="CJ101" s="4"/>
      <c r="CK101" s="4"/>
      <c r="CL101" s="4"/>
      <c r="CM101" s="4"/>
      <c r="CN101" s="4"/>
      <c r="CO101" s="4"/>
      <c r="CP101" s="4"/>
      <c r="CQ101" s="4"/>
      <c r="CR101" s="4"/>
      <c r="CS101" s="4"/>
      <c r="CT101" s="4"/>
      <c r="CU101" s="4"/>
      <c r="CV101" s="4"/>
      <c r="CW101" s="4"/>
      <c r="CX101" s="4"/>
      <c r="CY101" s="4"/>
      <c r="CZ101" s="4"/>
      <c r="DA101" s="4"/>
      <c r="DB101" s="4"/>
      <c r="DC101" s="4"/>
      <c r="DD101" s="4"/>
      <c r="DE101" s="4"/>
      <c r="DF101" s="4"/>
      <c r="DG101" s="4"/>
      <c r="DH101" s="4"/>
      <c r="DI101" s="4"/>
      <c r="DJ101" s="4"/>
      <c r="DK101" s="4"/>
      <c r="DL101" s="4"/>
      <c r="DM101" s="4"/>
      <c r="DN101" s="4"/>
      <c r="DO101" s="4"/>
      <c r="DP101" s="4"/>
      <c r="DQ101" s="4"/>
      <c r="DR101" s="4"/>
      <c r="DS101" s="4"/>
      <c r="DT101" s="4"/>
      <c r="DU101" s="4"/>
      <c r="DV101" s="4"/>
      <c r="DW101" s="4"/>
      <c r="DX101" s="4"/>
      <c r="DY101" s="4"/>
      <c r="DZ101" s="4"/>
      <c r="EA101" s="4"/>
      <c r="EB101" s="4"/>
      <c r="EC101" s="4"/>
      <c r="ED101" s="4"/>
      <c r="EE101" s="4"/>
      <c r="EF101" s="4"/>
      <c r="EG101" s="4"/>
      <c r="EH101" s="4"/>
      <c r="EI101" s="4"/>
      <c r="EJ101" s="4"/>
      <c r="EK101" s="4"/>
      <c r="EL101" s="4"/>
      <c r="EM101" s="4"/>
      <c r="EN101" s="4"/>
      <c r="EO101" s="4"/>
      <c r="EP101" s="4"/>
      <c r="EQ101" s="4"/>
      <c r="ER101" s="4"/>
      <c r="ES101" s="4"/>
      <c r="ET101" s="4"/>
      <c r="EU101" s="4"/>
      <c r="EV101" s="4"/>
      <c r="EW101" s="4"/>
      <c r="EX101" s="4"/>
      <c r="EY101" s="4"/>
      <c r="EZ101" s="4"/>
      <c r="FA101" s="4"/>
      <c r="FB101" s="4"/>
      <c r="FC101" s="4"/>
      <c r="FD101" s="4"/>
      <c r="FE101" s="4"/>
      <c r="FF101" s="4"/>
      <c r="FG101" s="4"/>
      <c r="FH101" s="4"/>
      <c r="FI101" s="4"/>
      <c r="FJ101" s="4"/>
      <c r="FK101" s="4"/>
      <c r="FL101" s="4"/>
      <c r="FM101" s="4"/>
      <c r="FN101" s="4"/>
      <c r="FO101" s="4"/>
      <c r="FP101" s="4"/>
      <c r="FQ101" s="4"/>
      <c r="FR101" s="4"/>
      <c r="FS101" s="4"/>
      <c r="FT101" s="4"/>
      <c r="FU101" s="4"/>
      <c r="FV101" s="4"/>
      <c r="FW101" s="4"/>
      <c r="FX101" s="4"/>
      <c r="FY101" s="4"/>
      <c r="FZ101" s="4"/>
      <c r="GA101" s="4"/>
      <c r="GB101" s="4"/>
      <c r="GC101" s="4"/>
      <c r="GD101" s="4"/>
      <c r="GE101" s="4"/>
      <c r="GF101" s="4"/>
      <c r="GG101" s="4"/>
      <c r="GH101" s="4"/>
      <c r="GI101" s="4"/>
      <c r="GJ101" s="4"/>
      <c r="GK101" s="4"/>
      <c r="GL101" s="4"/>
      <c r="GM101" s="4"/>
      <c r="GN101" s="4"/>
      <c r="GO101" s="9"/>
      <c r="GP101" s="9"/>
      <c r="GQ101" s="9"/>
      <c r="GR101" s="9"/>
      <c r="GS101" s="9"/>
      <c r="GT101" s="9"/>
      <c r="GU101" s="8"/>
      <c r="GV101" s="8"/>
      <c r="GW101" s="9"/>
      <c r="GX101" s="8"/>
      <c r="GY101" s="9"/>
      <c r="GZ101" s="9"/>
      <c r="HA101" s="2" t="s">
        <v>12</v>
      </c>
      <c r="HB101" s="4"/>
    </row>
    <row r="102" spans="1:213" ht="11.25" customHeight="1" x14ac:dyDescent="0.25">
      <c r="A102" s="217"/>
      <c r="B102" s="238"/>
      <c r="C102" s="388" t="s">
        <v>328</v>
      </c>
      <c r="D102" s="388"/>
      <c r="E102" s="388"/>
      <c r="F102" s="388"/>
      <c r="G102" s="388"/>
      <c r="H102" s="388"/>
      <c r="I102" s="388"/>
      <c r="J102" s="388"/>
      <c r="K102" s="388"/>
      <c r="L102" s="388"/>
      <c r="M102" s="388"/>
      <c r="N102" s="388"/>
      <c r="O102" s="388"/>
      <c r="P102" s="243">
        <v>299082.92</v>
      </c>
      <c r="Q102" s="236"/>
      <c r="R102" s="237"/>
      <c r="S102" s="4"/>
      <c r="T102" s="4"/>
      <c r="U102" s="4"/>
      <c r="V102" s="4"/>
      <c r="W102" s="4"/>
      <c r="X102" s="4"/>
      <c r="Y102" s="4"/>
      <c r="Z102" s="4"/>
      <c r="AA102" s="4"/>
      <c r="AB102" s="4"/>
      <c r="AC102" s="4"/>
      <c r="AD102" s="4"/>
      <c r="AE102" s="4"/>
      <c r="AF102" s="4"/>
      <c r="AG102" s="4"/>
      <c r="AH102" s="4"/>
      <c r="AI102" s="4"/>
      <c r="AJ102" s="4"/>
      <c r="AK102" s="4"/>
      <c r="AL102" s="4"/>
      <c r="AM102" s="4"/>
      <c r="AN102" s="4"/>
      <c r="AO102" s="4"/>
      <c r="AP102" s="4"/>
      <c r="AQ102" s="4"/>
      <c r="AR102" s="4"/>
      <c r="AS102" s="4"/>
      <c r="AT102" s="4"/>
      <c r="AU102" s="4"/>
      <c r="AV102" s="4"/>
      <c r="AW102" s="4"/>
      <c r="AX102" s="4"/>
      <c r="AY102" s="4"/>
      <c r="AZ102" s="4"/>
      <c r="BA102" s="4"/>
      <c r="BB102" s="4"/>
      <c r="BC102" s="4"/>
      <c r="BD102" s="4"/>
      <c r="BE102" s="4"/>
      <c r="BF102" s="4"/>
      <c r="BG102" s="4"/>
      <c r="BH102" s="4"/>
      <c r="BI102" s="4"/>
      <c r="BJ102" s="4"/>
      <c r="BK102" s="4"/>
      <c r="BL102" s="4"/>
      <c r="BM102" s="4"/>
      <c r="BN102" s="4"/>
      <c r="BO102" s="4"/>
      <c r="BP102" s="4"/>
      <c r="BQ102" s="4"/>
      <c r="BR102" s="4"/>
      <c r="BS102" s="4"/>
      <c r="BT102" s="4"/>
      <c r="BU102" s="4"/>
      <c r="BV102" s="4"/>
      <c r="BW102" s="4"/>
      <c r="BX102" s="4"/>
      <c r="BY102" s="4"/>
      <c r="BZ102" s="4"/>
      <c r="CA102" s="4"/>
      <c r="CB102" s="4"/>
      <c r="CC102" s="4"/>
      <c r="CD102" s="4"/>
      <c r="CE102" s="4"/>
      <c r="CF102" s="4"/>
      <c r="CG102" s="4"/>
      <c r="CH102" s="4"/>
      <c r="CI102" s="4"/>
      <c r="CJ102" s="4"/>
      <c r="CK102" s="4"/>
      <c r="CL102" s="4"/>
      <c r="CM102" s="4"/>
      <c r="CN102" s="4"/>
      <c r="CO102" s="4"/>
      <c r="CP102" s="4"/>
      <c r="CQ102" s="4"/>
      <c r="CR102" s="4"/>
      <c r="CS102" s="4"/>
      <c r="CT102" s="4"/>
      <c r="CU102" s="4"/>
      <c r="CV102" s="4"/>
      <c r="CW102" s="4"/>
      <c r="CX102" s="4"/>
      <c r="CY102" s="4"/>
      <c r="CZ102" s="4"/>
      <c r="DA102" s="4"/>
      <c r="DB102" s="4"/>
      <c r="DC102" s="4"/>
      <c r="DD102" s="4"/>
      <c r="DE102" s="4"/>
      <c r="DF102" s="4"/>
      <c r="DG102" s="4"/>
      <c r="DH102" s="4"/>
      <c r="DI102" s="4"/>
      <c r="DJ102" s="4"/>
      <c r="DK102" s="4"/>
      <c r="DL102" s="4"/>
      <c r="DM102" s="4"/>
      <c r="DN102" s="4"/>
      <c r="DO102" s="4"/>
      <c r="DP102" s="4"/>
      <c r="DQ102" s="4"/>
      <c r="DR102" s="4"/>
      <c r="DS102" s="4"/>
      <c r="DT102" s="4"/>
      <c r="DU102" s="4"/>
      <c r="DV102" s="4"/>
      <c r="DW102" s="4"/>
      <c r="DX102" s="4"/>
      <c r="DY102" s="4"/>
      <c r="DZ102" s="4"/>
      <c r="EA102" s="4"/>
      <c r="EB102" s="4"/>
      <c r="EC102" s="4"/>
      <c r="ED102" s="4"/>
      <c r="EE102" s="4"/>
      <c r="EF102" s="4"/>
      <c r="EG102" s="4"/>
      <c r="EH102" s="4"/>
      <c r="EI102" s="4"/>
      <c r="EJ102" s="4"/>
      <c r="EK102" s="4"/>
      <c r="EL102" s="4"/>
      <c r="EM102" s="4"/>
      <c r="EN102" s="4"/>
      <c r="EO102" s="4"/>
      <c r="EP102" s="4"/>
      <c r="EQ102" s="4"/>
      <c r="ER102" s="4"/>
      <c r="ES102" s="4"/>
      <c r="ET102" s="4"/>
      <c r="EU102" s="4"/>
      <c r="EV102" s="4"/>
      <c r="EW102" s="4"/>
      <c r="EX102" s="4"/>
      <c r="EY102" s="4"/>
      <c r="EZ102" s="4"/>
      <c r="FA102" s="4"/>
      <c r="FB102" s="4"/>
      <c r="FC102" s="4"/>
      <c r="FD102" s="4"/>
      <c r="FE102" s="4"/>
      <c r="FF102" s="4"/>
      <c r="FG102" s="4"/>
      <c r="FH102" s="4"/>
      <c r="FI102" s="4"/>
      <c r="FJ102" s="4"/>
      <c r="FK102" s="4"/>
      <c r="FL102" s="4"/>
      <c r="FM102" s="4"/>
      <c r="FN102" s="4"/>
      <c r="FO102" s="4"/>
      <c r="FP102" s="4"/>
      <c r="FQ102" s="4"/>
      <c r="FR102" s="4"/>
      <c r="FS102" s="4"/>
      <c r="FT102" s="4"/>
      <c r="FU102" s="4"/>
      <c r="FV102" s="4"/>
      <c r="FW102" s="4"/>
      <c r="FX102" s="4"/>
      <c r="FY102" s="4"/>
      <c r="FZ102" s="4"/>
      <c r="GA102" s="4"/>
      <c r="GB102" s="4"/>
      <c r="GC102" s="4"/>
      <c r="GD102" s="4"/>
      <c r="GE102" s="4"/>
      <c r="GF102" s="4"/>
      <c r="GG102" s="4"/>
      <c r="GH102" s="4"/>
      <c r="GI102" s="4"/>
      <c r="GJ102" s="4"/>
      <c r="GK102" s="4"/>
      <c r="GL102" s="4"/>
      <c r="GM102" s="4"/>
      <c r="GN102" s="4"/>
      <c r="GO102" s="9"/>
      <c r="GP102" s="9"/>
      <c r="GQ102" s="9"/>
      <c r="GR102" s="9"/>
      <c r="GS102" s="9"/>
      <c r="GT102" s="9"/>
      <c r="GU102" s="8"/>
      <c r="GV102" s="8"/>
      <c r="GW102" s="9"/>
      <c r="GX102" s="8"/>
      <c r="GY102" s="9"/>
      <c r="GZ102" s="9"/>
      <c r="HA102" s="4"/>
      <c r="HB102" s="9" t="s">
        <v>328</v>
      </c>
    </row>
    <row r="103" spans="1:213" ht="11.25" customHeight="1" x14ac:dyDescent="0.25">
      <c r="A103" s="217"/>
      <c r="B103" s="218"/>
      <c r="C103" s="368" t="s">
        <v>10</v>
      </c>
      <c r="D103" s="368"/>
      <c r="E103" s="368"/>
      <c r="F103" s="368"/>
      <c r="G103" s="368"/>
      <c r="H103" s="368"/>
      <c r="I103" s="368"/>
      <c r="J103" s="368"/>
      <c r="K103" s="368"/>
      <c r="L103" s="368"/>
      <c r="M103" s="368"/>
      <c r="N103" s="368"/>
      <c r="O103" s="368"/>
      <c r="P103" s="242"/>
      <c r="Q103" s="236"/>
      <c r="R103" s="237"/>
      <c r="S103" s="4"/>
      <c r="T103" s="4"/>
      <c r="U103" s="4"/>
      <c r="V103" s="4"/>
      <c r="W103" s="4"/>
      <c r="X103" s="4"/>
      <c r="Y103" s="4"/>
      <c r="Z103" s="4"/>
      <c r="AA103" s="4"/>
      <c r="AB103" s="4"/>
      <c r="AC103" s="4"/>
      <c r="AD103" s="4"/>
      <c r="AE103" s="4"/>
      <c r="AF103" s="4"/>
      <c r="AG103" s="4"/>
      <c r="AH103" s="4"/>
      <c r="AI103" s="4"/>
      <c r="AJ103" s="4"/>
      <c r="AK103" s="4"/>
      <c r="AL103" s="4"/>
      <c r="AM103" s="4"/>
      <c r="AN103" s="4"/>
      <c r="AO103" s="4"/>
      <c r="AP103" s="4"/>
      <c r="AQ103" s="4"/>
      <c r="AR103" s="4"/>
      <c r="AS103" s="4"/>
      <c r="AT103" s="4"/>
      <c r="AU103" s="4"/>
      <c r="AV103" s="4"/>
      <c r="AW103" s="4"/>
      <c r="AX103" s="4"/>
      <c r="AY103" s="4"/>
      <c r="AZ103" s="4"/>
      <c r="BA103" s="4"/>
      <c r="BB103" s="4"/>
      <c r="BC103" s="4"/>
      <c r="BD103" s="4"/>
      <c r="BE103" s="4"/>
      <c r="BF103" s="4"/>
      <c r="BG103" s="4"/>
      <c r="BH103" s="4"/>
      <c r="BI103" s="4"/>
      <c r="BJ103" s="4"/>
      <c r="BK103" s="4"/>
      <c r="BL103" s="4"/>
      <c r="BM103" s="4"/>
      <c r="BN103" s="4"/>
      <c r="BO103" s="4"/>
      <c r="BP103" s="4"/>
      <c r="BQ103" s="4"/>
      <c r="BR103" s="4"/>
      <c r="BS103" s="4"/>
      <c r="BT103" s="4"/>
      <c r="BU103" s="4"/>
      <c r="BV103" s="4"/>
      <c r="BW103" s="4"/>
      <c r="BX103" s="4"/>
      <c r="BY103" s="4"/>
      <c r="BZ103" s="4"/>
      <c r="CA103" s="4"/>
      <c r="CB103" s="4"/>
      <c r="CC103" s="4"/>
      <c r="CD103" s="4"/>
      <c r="CE103" s="4"/>
      <c r="CF103" s="4"/>
      <c r="CG103" s="4"/>
      <c r="CH103" s="4"/>
      <c r="CI103" s="4"/>
      <c r="CJ103" s="4"/>
      <c r="CK103" s="4"/>
      <c r="CL103" s="4"/>
      <c r="CM103" s="4"/>
      <c r="CN103" s="4"/>
      <c r="CO103" s="4"/>
      <c r="CP103" s="4"/>
      <c r="CQ103" s="4"/>
      <c r="CR103" s="4"/>
      <c r="CS103" s="4"/>
      <c r="CT103" s="4"/>
      <c r="CU103" s="4"/>
      <c r="CV103" s="4"/>
      <c r="CW103" s="4"/>
      <c r="CX103" s="4"/>
      <c r="CY103" s="4"/>
      <c r="CZ103" s="4"/>
      <c r="DA103" s="4"/>
      <c r="DB103" s="4"/>
      <c r="DC103" s="4"/>
      <c r="DD103" s="4"/>
      <c r="DE103" s="4"/>
      <c r="DF103" s="4"/>
      <c r="DG103" s="4"/>
      <c r="DH103" s="4"/>
      <c r="DI103" s="4"/>
      <c r="DJ103" s="4"/>
      <c r="DK103" s="4"/>
      <c r="DL103" s="4"/>
      <c r="DM103" s="4"/>
      <c r="DN103" s="4"/>
      <c r="DO103" s="4"/>
      <c r="DP103" s="4"/>
      <c r="DQ103" s="4"/>
      <c r="DR103" s="4"/>
      <c r="DS103" s="4"/>
      <c r="DT103" s="4"/>
      <c r="DU103" s="4"/>
      <c r="DV103" s="4"/>
      <c r="DW103" s="4"/>
      <c r="DX103" s="4"/>
      <c r="DY103" s="4"/>
      <c r="DZ103" s="4"/>
      <c r="EA103" s="4"/>
      <c r="EB103" s="4"/>
      <c r="EC103" s="4"/>
      <c r="ED103" s="4"/>
      <c r="EE103" s="4"/>
      <c r="EF103" s="4"/>
      <c r="EG103" s="4"/>
      <c r="EH103" s="4"/>
      <c r="EI103" s="4"/>
      <c r="EJ103" s="4"/>
      <c r="EK103" s="4"/>
      <c r="EL103" s="4"/>
      <c r="EM103" s="4"/>
      <c r="EN103" s="4"/>
      <c r="EO103" s="4"/>
      <c r="EP103" s="4"/>
      <c r="EQ103" s="4"/>
      <c r="ER103" s="4"/>
      <c r="ES103" s="4"/>
      <c r="ET103" s="4"/>
      <c r="EU103" s="4"/>
      <c r="EV103" s="4"/>
      <c r="EW103" s="4"/>
      <c r="EX103" s="4"/>
      <c r="EY103" s="4"/>
      <c r="EZ103" s="4"/>
      <c r="FA103" s="4"/>
      <c r="FB103" s="4"/>
      <c r="FC103" s="4"/>
      <c r="FD103" s="4"/>
      <c r="FE103" s="4"/>
      <c r="FF103" s="4"/>
      <c r="FG103" s="4"/>
      <c r="FH103" s="4"/>
      <c r="FI103" s="4"/>
      <c r="FJ103" s="4"/>
      <c r="FK103" s="4"/>
      <c r="FL103" s="4"/>
      <c r="FM103" s="4"/>
      <c r="FN103" s="4"/>
      <c r="FO103" s="4"/>
      <c r="FP103" s="4"/>
      <c r="FQ103" s="4"/>
      <c r="FR103" s="4"/>
      <c r="FS103" s="4"/>
      <c r="FT103" s="4"/>
      <c r="FU103" s="4"/>
      <c r="FV103" s="4"/>
      <c r="FW103" s="4"/>
      <c r="FX103" s="4"/>
      <c r="FY103" s="4"/>
      <c r="FZ103" s="4"/>
      <c r="GA103" s="4"/>
      <c r="GB103" s="4"/>
      <c r="GC103" s="4"/>
      <c r="GD103" s="4"/>
      <c r="GE103" s="4"/>
      <c r="GF103" s="4"/>
      <c r="GG103" s="4"/>
      <c r="GH103" s="4"/>
      <c r="GI103" s="4"/>
      <c r="GJ103" s="4"/>
      <c r="GK103" s="4"/>
      <c r="GL103" s="4"/>
      <c r="GM103" s="4"/>
      <c r="GN103" s="4"/>
      <c r="GO103" s="9"/>
      <c r="GP103" s="9"/>
      <c r="GQ103" s="9"/>
      <c r="GR103" s="9"/>
      <c r="GS103" s="9"/>
      <c r="GT103" s="9"/>
      <c r="GU103" s="8"/>
      <c r="GV103" s="8"/>
      <c r="GW103" s="9"/>
      <c r="GX103" s="8"/>
      <c r="GY103" s="9"/>
      <c r="GZ103" s="9"/>
      <c r="HA103" s="2" t="s">
        <v>10</v>
      </c>
      <c r="HB103" s="9"/>
    </row>
    <row r="104" spans="1:213" ht="11.25" customHeight="1" x14ac:dyDescent="0.25">
      <c r="A104" s="217"/>
      <c r="B104" s="218"/>
      <c r="C104" s="368" t="s">
        <v>8</v>
      </c>
      <c r="D104" s="368"/>
      <c r="E104" s="368"/>
      <c r="F104" s="368"/>
      <c r="G104" s="368"/>
      <c r="H104" s="368"/>
      <c r="I104" s="368"/>
      <c r="J104" s="368"/>
      <c r="K104" s="244" t="s">
        <v>506</v>
      </c>
      <c r="L104" s="239"/>
      <c r="M104" s="239"/>
      <c r="N104" s="4"/>
      <c r="O104" s="239"/>
      <c r="P104" s="245"/>
      <c r="Q104" s="236"/>
      <c r="R104" s="237"/>
      <c r="S104" s="4"/>
      <c r="T104" s="4"/>
      <c r="U104" s="4"/>
      <c r="V104" s="4"/>
      <c r="W104" s="4"/>
      <c r="X104" s="4"/>
      <c r="Y104" s="4"/>
      <c r="Z104" s="4"/>
      <c r="AA104" s="4"/>
      <c r="AB104" s="4"/>
      <c r="AC104" s="4"/>
      <c r="AD104" s="4"/>
      <c r="AE104" s="4"/>
      <c r="AF104" s="4"/>
      <c r="AG104" s="4"/>
      <c r="AH104" s="4"/>
      <c r="AI104" s="4"/>
      <c r="AJ104" s="4"/>
      <c r="AK104" s="4"/>
      <c r="AL104" s="4"/>
      <c r="AM104" s="4"/>
      <c r="AN104" s="4"/>
      <c r="AO104" s="4"/>
      <c r="AP104" s="4"/>
      <c r="AQ104" s="4"/>
      <c r="AR104" s="4"/>
      <c r="AS104" s="4"/>
      <c r="AT104" s="4"/>
      <c r="AU104" s="4"/>
      <c r="AV104" s="4"/>
      <c r="AW104" s="4"/>
      <c r="AX104" s="4"/>
      <c r="AY104" s="4"/>
      <c r="AZ104" s="4"/>
      <c r="BA104" s="4"/>
      <c r="BB104" s="4"/>
      <c r="BC104" s="4"/>
      <c r="BD104" s="4"/>
      <c r="BE104" s="4"/>
      <c r="BF104" s="4"/>
      <c r="BG104" s="4"/>
      <c r="BH104" s="4"/>
      <c r="BI104" s="4"/>
      <c r="BJ104" s="4"/>
      <c r="BK104" s="4"/>
      <c r="BL104" s="4"/>
      <c r="BM104" s="4"/>
      <c r="BN104" s="4"/>
      <c r="BO104" s="4"/>
      <c r="BP104" s="4"/>
      <c r="BQ104" s="4"/>
      <c r="BR104" s="4"/>
      <c r="BS104" s="4"/>
      <c r="BT104" s="4"/>
      <c r="BU104" s="4"/>
      <c r="BV104" s="4"/>
      <c r="BW104" s="4"/>
      <c r="BX104" s="4"/>
      <c r="BY104" s="4"/>
      <c r="BZ104" s="4"/>
      <c r="CA104" s="4"/>
      <c r="CB104" s="4"/>
      <c r="CC104" s="4"/>
      <c r="CD104" s="4"/>
      <c r="CE104" s="4"/>
      <c r="CF104" s="4"/>
      <c r="CG104" s="4"/>
      <c r="CH104" s="4"/>
      <c r="CI104" s="4"/>
      <c r="CJ104" s="4"/>
      <c r="CK104" s="4"/>
      <c r="CL104" s="4"/>
      <c r="CM104" s="4"/>
      <c r="CN104" s="4"/>
      <c r="CO104" s="4"/>
      <c r="CP104" s="4"/>
      <c r="CQ104" s="4"/>
      <c r="CR104" s="4"/>
      <c r="CS104" s="4"/>
      <c r="CT104" s="4"/>
      <c r="CU104" s="4"/>
      <c r="CV104" s="4"/>
      <c r="CW104" s="4"/>
      <c r="CX104" s="4"/>
      <c r="CY104" s="4"/>
      <c r="CZ104" s="4"/>
      <c r="DA104" s="4"/>
      <c r="DB104" s="4"/>
      <c r="DC104" s="4"/>
      <c r="DD104" s="4"/>
      <c r="DE104" s="4"/>
      <c r="DF104" s="4"/>
      <c r="DG104" s="4"/>
      <c r="DH104" s="4"/>
      <c r="DI104" s="4"/>
      <c r="DJ104" s="4"/>
      <c r="DK104" s="4"/>
      <c r="DL104" s="4"/>
      <c r="DM104" s="4"/>
      <c r="DN104" s="4"/>
      <c r="DO104" s="4"/>
      <c r="DP104" s="4"/>
      <c r="DQ104" s="4"/>
      <c r="DR104" s="4"/>
      <c r="DS104" s="4"/>
      <c r="DT104" s="4"/>
      <c r="DU104" s="4"/>
      <c r="DV104" s="4"/>
      <c r="DW104" s="4"/>
      <c r="DX104" s="4"/>
      <c r="DY104" s="4"/>
      <c r="DZ104" s="4"/>
      <c r="EA104" s="4"/>
      <c r="EB104" s="4"/>
      <c r="EC104" s="4"/>
      <c r="ED104" s="4"/>
      <c r="EE104" s="4"/>
      <c r="EF104" s="4"/>
      <c r="EG104" s="4"/>
      <c r="EH104" s="4"/>
      <c r="EI104" s="4"/>
      <c r="EJ104" s="4"/>
      <c r="EK104" s="4"/>
      <c r="EL104" s="4"/>
      <c r="EM104" s="4"/>
      <c r="EN104" s="4"/>
      <c r="EO104" s="4"/>
      <c r="EP104" s="4"/>
      <c r="EQ104" s="4"/>
      <c r="ER104" s="4"/>
      <c r="ES104" s="4"/>
      <c r="ET104" s="4"/>
      <c r="EU104" s="4"/>
      <c r="EV104" s="4"/>
      <c r="EW104" s="4"/>
      <c r="EX104" s="4"/>
      <c r="EY104" s="4"/>
      <c r="EZ104" s="4"/>
      <c r="FA104" s="4"/>
      <c r="FB104" s="4"/>
      <c r="FC104" s="4"/>
      <c r="FD104" s="4"/>
      <c r="FE104" s="4"/>
      <c r="FF104" s="4"/>
      <c r="FG104" s="4"/>
      <c r="FH104" s="4"/>
      <c r="FI104" s="4"/>
      <c r="FJ104" s="4"/>
      <c r="FK104" s="4"/>
      <c r="FL104" s="4"/>
      <c r="FM104" s="4"/>
      <c r="FN104" s="4"/>
      <c r="FO104" s="4"/>
      <c r="FP104" s="4"/>
      <c r="FQ104" s="4"/>
      <c r="FR104" s="4"/>
      <c r="FS104" s="4"/>
      <c r="FT104" s="4"/>
      <c r="FU104" s="4"/>
      <c r="FV104" s="4"/>
      <c r="FW104" s="4"/>
      <c r="FX104" s="4"/>
      <c r="FY104" s="4"/>
      <c r="FZ104" s="4"/>
      <c r="GA104" s="4"/>
      <c r="GB104" s="4"/>
      <c r="GC104" s="4"/>
      <c r="GD104" s="4"/>
      <c r="GE104" s="4"/>
      <c r="GF104" s="4"/>
      <c r="GG104" s="4"/>
      <c r="GH104" s="4"/>
      <c r="GI104" s="4"/>
      <c r="GJ104" s="4"/>
      <c r="GK104" s="4"/>
      <c r="GL104" s="4"/>
      <c r="GM104" s="4"/>
      <c r="GN104" s="4"/>
      <c r="GO104" s="9"/>
      <c r="GP104" s="9"/>
      <c r="GQ104" s="9"/>
      <c r="GR104" s="9"/>
      <c r="GS104" s="9"/>
      <c r="GT104" s="9"/>
      <c r="GU104" s="8"/>
      <c r="GV104" s="8"/>
      <c r="GW104" s="9"/>
      <c r="GX104" s="8"/>
      <c r="GY104" s="9"/>
      <c r="GZ104" s="9"/>
      <c r="HA104" s="4"/>
      <c r="HB104" s="9"/>
      <c r="HC104" s="2" t="s">
        <v>8</v>
      </c>
      <c r="HD104" s="4"/>
      <c r="HE104" s="4"/>
    </row>
    <row r="105" spans="1:213" ht="11.25" customHeight="1" x14ac:dyDescent="0.25">
      <c r="A105" s="217"/>
      <c r="B105" s="218"/>
      <c r="C105" s="368" t="s">
        <v>322</v>
      </c>
      <c r="D105" s="368"/>
      <c r="E105" s="368"/>
      <c r="F105" s="368"/>
      <c r="G105" s="368"/>
      <c r="H105" s="368"/>
      <c r="I105" s="368"/>
      <c r="J105" s="368"/>
      <c r="K105" s="368"/>
      <c r="L105" s="368"/>
      <c r="M105" s="368"/>
      <c r="N105" s="368"/>
      <c r="O105" s="368"/>
      <c r="P105" s="241">
        <v>239266.34</v>
      </c>
      <c r="Q105" s="236"/>
      <c r="R105" s="237"/>
      <c r="S105" s="4"/>
      <c r="T105" s="4"/>
      <c r="U105" s="4"/>
      <c r="V105" s="4"/>
      <c r="W105" s="4"/>
      <c r="X105" s="4"/>
      <c r="Y105" s="4"/>
      <c r="Z105" s="4"/>
      <c r="AA105" s="4"/>
      <c r="AB105" s="4"/>
      <c r="AC105" s="4"/>
      <c r="AD105" s="4"/>
      <c r="AE105" s="4"/>
      <c r="AF105" s="4"/>
      <c r="AG105" s="4"/>
      <c r="AH105" s="4"/>
      <c r="AI105" s="4"/>
      <c r="AJ105" s="4"/>
      <c r="AK105" s="4"/>
      <c r="AL105" s="4"/>
      <c r="AM105" s="4"/>
      <c r="AN105" s="4"/>
      <c r="AO105" s="4"/>
      <c r="AP105" s="4"/>
      <c r="AQ105" s="4"/>
      <c r="AR105" s="4"/>
      <c r="AS105" s="4"/>
      <c r="AT105" s="4"/>
      <c r="AU105" s="4"/>
      <c r="AV105" s="4"/>
      <c r="AW105" s="4"/>
      <c r="AX105" s="4"/>
      <c r="AY105" s="4"/>
      <c r="AZ105" s="4"/>
      <c r="BA105" s="4"/>
      <c r="BB105" s="4"/>
      <c r="BC105" s="4"/>
      <c r="BD105" s="4"/>
      <c r="BE105" s="4"/>
      <c r="BF105" s="4"/>
      <c r="BG105" s="4"/>
      <c r="BH105" s="4"/>
      <c r="BI105" s="4"/>
      <c r="BJ105" s="4"/>
      <c r="BK105" s="4"/>
      <c r="BL105" s="4"/>
      <c r="BM105" s="4"/>
      <c r="BN105" s="4"/>
      <c r="BO105" s="4"/>
      <c r="BP105" s="4"/>
      <c r="BQ105" s="4"/>
      <c r="BR105" s="4"/>
      <c r="BS105" s="4"/>
      <c r="BT105" s="4"/>
      <c r="BU105" s="4"/>
      <c r="BV105" s="4"/>
      <c r="BW105" s="4"/>
      <c r="BX105" s="4"/>
      <c r="BY105" s="4"/>
      <c r="BZ105" s="4"/>
      <c r="CA105" s="4"/>
      <c r="CB105" s="4"/>
      <c r="CC105" s="4"/>
      <c r="CD105" s="4"/>
      <c r="CE105" s="4"/>
      <c r="CF105" s="4"/>
      <c r="CG105" s="4"/>
      <c r="CH105" s="4"/>
      <c r="CI105" s="4"/>
      <c r="CJ105" s="4"/>
      <c r="CK105" s="4"/>
      <c r="CL105" s="4"/>
      <c r="CM105" s="4"/>
      <c r="CN105" s="4"/>
      <c r="CO105" s="4"/>
      <c r="CP105" s="4"/>
      <c r="CQ105" s="4"/>
      <c r="CR105" s="4"/>
      <c r="CS105" s="4"/>
      <c r="CT105" s="4"/>
      <c r="CU105" s="4"/>
      <c r="CV105" s="4"/>
      <c r="CW105" s="4"/>
      <c r="CX105" s="4"/>
      <c r="CY105" s="4"/>
      <c r="CZ105" s="4"/>
      <c r="DA105" s="4"/>
      <c r="DB105" s="4"/>
      <c r="DC105" s="4"/>
      <c r="DD105" s="4"/>
      <c r="DE105" s="4"/>
      <c r="DF105" s="4"/>
      <c r="DG105" s="4"/>
      <c r="DH105" s="4"/>
      <c r="DI105" s="4"/>
      <c r="DJ105" s="4"/>
      <c r="DK105" s="4"/>
      <c r="DL105" s="4"/>
      <c r="DM105" s="4"/>
      <c r="DN105" s="4"/>
      <c r="DO105" s="4"/>
      <c r="DP105" s="4"/>
      <c r="DQ105" s="4"/>
      <c r="DR105" s="4"/>
      <c r="DS105" s="4"/>
      <c r="DT105" s="4"/>
      <c r="DU105" s="4"/>
      <c r="DV105" s="4"/>
      <c r="DW105" s="4"/>
      <c r="DX105" s="4"/>
      <c r="DY105" s="4"/>
      <c r="DZ105" s="4"/>
      <c r="EA105" s="4"/>
      <c r="EB105" s="4"/>
      <c r="EC105" s="4"/>
      <c r="ED105" s="4"/>
      <c r="EE105" s="4"/>
      <c r="EF105" s="4"/>
      <c r="EG105" s="4"/>
      <c r="EH105" s="4"/>
      <c r="EI105" s="4"/>
      <c r="EJ105" s="4"/>
      <c r="EK105" s="4"/>
      <c r="EL105" s="4"/>
      <c r="EM105" s="4"/>
      <c r="EN105" s="4"/>
      <c r="EO105" s="4"/>
      <c r="EP105" s="4"/>
      <c r="EQ105" s="4"/>
      <c r="ER105" s="4"/>
      <c r="ES105" s="4"/>
      <c r="ET105" s="4"/>
      <c r="EU105" s="4"/>
      <c r="EV105" s="4"/>
      <c r="EW105" s="4"/>
      <c r="EX105" s="4"/>
      <c r="EY105" s="4"/>
      <c r="EZ105" s="4"/>
      <c r="FA105" s="4"/>
      <c r="FB105" s="4"/>
      <c r="FC105" s="4"/>
      <c r="FD105" s="4"/>
      <c r="FE105" s="4"/>
      <c r="FF105" s="4"/>
      <c r="FG105" s="4"/>
      <c r="FH105" s="4"/>
      <c r="FI105" s="4"/>
      <c r="FJ105" s="4"/>
      <c r="FK105" s="4"/>
      <c r="FL105" s="4"/>
      <c r="FM105" s="4"/>
      <c r="FN105" s="4"/>
      <c r="FO105" s="4"/>
      <c r="FP105" s="4"/>
      <c r="FQ105" s="4"/>
      <c r="FR105" s="4"/>
      <c r="FS105" s="4"/>
      <c r="FT105" s="4"/>
      <c r="FU105" s="4"/>
      <c r="FV105" s="4"/>
      <c r="FW105" s="4"/>
      <c r="FX105" s="4"/>
      <c r="FY105" s="4"/>
      <c r="FZ105" s="4"/>
      <c r="GA105" s="4"/>
      <c r="GB105" s="4"/>
      <c r="GC105" s="4"/>
      <c r="GD105" s="4"/>
      <c r="GE105" s="4"/>
      <c r="GF105" s="4"/>
      <c r="GG105" s="4"/>
      <c r="GH105" s="4"/>
      <c r="GI105" s="4"/>
      <c r="GJ105" s="4"/>
      <c r="GK105" s="4"/>
      <c r="GL105" s="4"/>
      <c r="GM105" s="4"/>
      <c r="GN105" s="4"/>
      <c r="GO105" s="9"/>
      <c r="GP105" s="9"/>
      <c r="GQ105" s="9"/>
      <c r="GR105" s="9"/>
      <c r="GS105" s="9"/>
      <c r="GT105" s="9"/>
      <c r="GU105" s="8"/>
      <c r="GV105" s="8"/>
      <c r="GW105" s="9"/>
      <c r="GX105" s="8"/>
      <c r="GY105" s="9"/>
      <c r="GZ105" s="9"/>
      <c r="HA105" s="2" t="s">
        <v>322</v>
      </c>
      <c r="HB105" s="9"/>
      <c r="HC105" s="4"/>
      <c r="HD105" s="4"/>
      <c r="HE105" s="4"/>
    </row>
    <row r="106" spans="1:213" ht="11.25" customHeight="1" x14ac:dyDescent="0.25">
      <c r="A106" s="217"/>
      <c r="B106" s="218"/>
      <c r="C106" s="368" t="s">
        <v>319</v>
      </c>
      <c r="D106" s="368"/>
      <c r="E106" s="368"/>
      <c r="F106" s="368"/>
      <c r="G106" s="368"/>
      <c r="H106" s="368"/>
      <c r="I106" s="368"/>
      <c r="J106" s="368"/>
      <c r="K106" s="368"/>
      <c r="L106" s="368"/>
      <c r="M106" s="368"/>
      <c r="N106" s="368"/>
      <c r="O106" s="368"/>
      <c r="P106" s="242"/>
      <c r="Q106" s="236"/>
      <c r="R106" s="237"/>
      <c r="S106" s="4"/>
      <c r="T106" s="4"/>
      <c r="U106" s="4"/>
      <c r="V106" s="4"/>
      <c r="W106" s="4"/>
      <c r="X106" s="4"/>
      <c r="Y106" s="4"/>
      <c r="Z106" s="4"/>
      <c r="AA106" s="4"/>
      <c r="AB106" s="4"/>
      <c r="AC106" s="4"/>
      <c r="AD106" s="4"/>
      <c r="AE106" s="4"/>
      <c r="AF106" s="4"/>
      <c r="AG106" s="4"/>
      <c r="AH106" s="4"/>
      <c r="AI106" s="4"/>
      <c r="AJ106" s="4"/>
      <c r="AK106" s="4"/>
      <c r="AL106" s="4"/>
      <c r="AM106" s="4"/>
      <c r="AN106" s="4"/>
      <c r="AO106" s="4"/>
      <c r="AP106" s="4"/>
      <c r="AQ106" s="4"/>
      <c r="AR106" s="4"/>
      <c r="AS106" s="4"/>
      <c r="AT106" s="4"/>
      <c r="AU106" s="4"/>
      <c r="AV106" s="4"/>
      <c r="AW106" s="4"/>
      <c r="AX106" s="4"/>
      <c r="AY106" s="4"/>
      <c r="AZ106" s="4"/>
      <c r="BA106" s="4"/>
      <c r="BB106" s="4"/>
      <c r="BC106" s="4"/>
      <c r="BD106" s="4"/>
      <c r="BE106" s="4"/>
      <c r="BF106" s="4"/>
      <c r="BG106" s="4"/>
      <c r="BH106" s="4"/>
      <c r="BI106" s="4"/>
      <c r="BJ106" s="4"/>
      <c r="BK106" s="4"/>
      <c r="BL106" s="4"/>
      <c r="BM106" s="4"/>
      <c r="BN106" s="4"/>
      <c r="BO106" s="4"/>
      <c r="BP106" s="4"/>
      <c r="BQ106" s="4"/>
      <c r="BR106" s="4"/>
      <c r="BS106" s="4"/>
      <c r="BT106" s="4"/>
      <c r="BU106" s="4"/>
      <c r="BV106" s="4"/>
      <c r="BW106" s="4"/>
      <c r="BX106" s="4"/>
      <c r="BY106" s="4"/>
      <c r="BZ106" s="4"/>
      <c r="CA106" s="4"/>
      <c r="CB106" s="4"/>
      <c r="CC106" s="4"/>
      <c r="CD106" s="4"/>
      <c r="CE106" s="4"/>
      <c r="CF106" s="4"/>
      <c r="CG106" s="4"/>
      <c r="CH106" s="4"/>
      <c r="CI106" s="4"/>
      <c r="CJ106" s="4"/>
      <c r="CK106" s="4"/>
      <c r="CL106" s="4"/>
      <c r="CM106" s="4"/>
      <c r="CN106" s="4"/>
      <c r="CO106" s="4"/>
      <c r="CP106" s="4"/>
      <c r="CQ106" s="4"/>
      <c r="CR106" s="4"/>
      <c r="CS106" s="4"/>
      <c r="CT106" s="4"/>
      <c r="CU106" s="4"/>
      <c r="CV106" s="4"/>
      <c r="CW106" s="4"/>
      <c r="CX106" s="4"/>
      <c r="CY106" s="4"/>
      <c r="CZ106" s="4"/>
      <c r="DA106" s="4"/>
      <c r="DB106" s="4"/>
      <c r="DC106" s="4"/>
      <c r="DD106" s="4"/>
      <c r="DE106" s="4"/>
      <c r="DF106" s="4"/>
      <c r="DG106" s="4"/>
      <c r="DH106" s="4"/>
      <c r="DI106" s="4"/>
      <c r="DJ106" s="4"/>
      <c r="DK106" s="4"/>
      <c r="DL106" s="4"/>
      <c r="DM106" s="4"/>
      <c r="DN106" s="4"/>
      <c r="DO106" s="4"/>
      <c r="DP106" s="4"/>
      <c r="DQ106" s="4"/>
      <c r="DR106" s="4"/>
      <c r="DS106" s="4"/>
      <c r="DT106" s="4"/>
      <c r="DU106" s="4"/>
      <c r="DV106" s="4"/>
      <c r="DW106" s="4"/>
      <c r="DX106" s="4"/>
      <c r="DY106" s="4"/>
      <c r="DZ106" s="4"/>
      <c r="EA106" s="4"/>
      <c r="EB106" s="4"/>
      <c r="EC106" s="4"/>
      <c r="ED106" s="4"/>
      <c r="EE106" s="4"/>
      <c r="EF106" s="4"/>
      <c r="EG106" s="4"/>
      <c r="EH106" s="4"/>
      <c r="EI106" s="4"/>
      <c r="EJ106" s="4"/>
      <c r="EK106" s="4"/>
      <c r="EL106" s="4"/>
      <c r="EM106" s="4"/>
      <c r="EN106" s="4"/>
      <c r="EO106" s="4"/>
      <c r="EP106" s="4"/>
      <c r="EQ106" s="4"/>
      <c r="ER106" s="4"/>
      <c r="ES106" s="4"/>
      <c r="ET106" s="4"/>
      <c r="EU106" s="4"/>
      <c r="EV106" s="4"/>
      <c r="EW106" s="4"/>
      <c r="EX106" s="4"/>
      <c r="EY106" s="4"/>
      <c r="EZ106" s="4"/>
      <c r="FA106" s="4"/>
      <c r="FB106" s="4"/>
      <c r="FC106" s="4"/>
      <c r="FD106" s="4"/>
      <c r="FE106" s="4"/>
      <c r="FF106" s="4"/>
      <c r="FG106" s="4"/>
      <c r="FH106" s="4"/>
      <c r="FI106" s="4"/>
      <c r="FJ106" s="4"/>
      <c r="FK106" s="4"/>
      <c r="FL106" s="4"/>
      <c r="FM106" s="4"/>
      <c r="FN106" s="4"/>
      <c r="FO106" s="4"/>
      <c r="FP106" s="4"/>
      <c r="FQ106" s="4"/>
      <c r="FR106" s="4"/>
      <c r="FS106" s="4"/>
      <c r="FT106" s="4"/>
      <c r="FU106" s="4"/>
      <c r="FV106" s="4"/>
      <c r="FW106" s="4"/>
      <c r="FX106" s="4"/>
      <c r="FY106" s="4"/>
      <c r="FZ106" s="4"/>
      <c r="GA106" s="4"/>
      <c r="GB106" s="4"/>
      <c r="GC106" s="4"/>
      <c r="GD106" s="4"/>
      <c r="GE106" s="4"/>
      <c r="GF106" s="4"/>
      <c r="GG106" s="4"/>
      <c r="GH106" s="4"/>
      <c r="GI106" s="4"/>
      <c r="GJ106" s="4"/>
      <c r="GK106" s="4"/>
      <c r="GL106" s="4"/>
      <c r="GM106" s="4"/>
      <c r="GN106" s="4"/>
      <c r="GO106" s="9"/>
      <c r="GP106" s="9"/>
      <c r="GQ106" s="9"/>
      <c r="GR106" s="9"/>
      <c r="GS106" s="9"/>
      <c r="GT106" s="9"/>
      <c r="GU106" s="8"/>
      <c r="GV106" s="8"/>
      <c r="GW106" s="9"/>
      <c r="GX106" s="8"/>
      <c r="GY106" s="9"/>
      <c r="GZ106" s="9"/>
      <c r="HA106" s="2" t="s">
        <v>319</v>
      </c>
      <c r="HB106" s="9"/>
      <c r="HC106" s="4"/>
      <c r="HD106" s="4"/>
      <c r="HE106" s="4"/>
    </row>
    <row r="107" spans="1:213" ht="11.25" customHeight="1" x14ac:dyDescent="0.25">
      <c r="A107" s="217"/>
      <c r="B107" s="218" t="s">
        <v>321</v>
      </c>
      <c r="C107" s="368" t="s">
        <v>317</v>
      </c>
      <c r="D107" s="368"/>
      <c r="E107" s="368"/>
      <c r="F107" s="368"/>
      <c r="G107" s="368"/>
      <c r="H107" s="368"/>
      <c r="I107" s="368"/>
      <c r="J107" s="368"/>
      <c r="K107" s="368"/>
      <c r="L107" s="368"/>
      <c r="M107" s="368"/>
      <c r="N107" s="368"/>
      <c r="O107" s="368"/>
      <c r="P107" s="241">
        <v>239266.34</v>
      </c>
      <c r="Q107" s="236"/>
      <c r="R107" s="237"/>
      <c r="S107" s="4"/>
      <c r="T107" s="4"/>
      <c r="U107" s="4"/>
      <c r="V107" s="4"/>
      <c r="W107" s="4"/>
      <c r="X107" s="4"/>
      <c r="Y107" s="4"/>
      <c r="Z107" s="4"/>
      <c r="AA107" s="4"/>
      <c r="AB107" s="4"/>
      <c r="AC107" s="4"/>
      <c r="AD107" s="4"/>
      <c r="AE107" s="4"/>
      <c r="AF107" s="4"/>
      <c r="AG107" s="4"/>
      <c r="AH107" s="4"/>
      <c r="AI107" s="4"/>
      <c r="AJ107" s="4"/>
      <c r="AK107" s="4"/>
      <c r="AL107" s="4"/>
      <c r="AM107" s="4"/>
      <c r="AN107" s="4"/>
      <c r="AO107" s="4"/>
      <c r="AP107" s="4"/>
      <c r="AQ107" s="4"/>
      <c r="AR107" s="4"/>
      <c r="AS107" s="4"/>
      <c r="AT107" s="4"/>
      <c r="AU107" s="4"/>
      <c r="AV107" s="4"/>
      <c r="AW107" s="4"/>
      <c r="AX107" s="4"/>
      <c r="AY107" s="4"/>
      <c r="AZ107" s="4"/>
      <c r="BA107" s="4"/>
      <c r="BB107" s="4"/>
      <c r="BC107" s="4"/>
      <c r="BD107" s="4"/>
      <c r="BE107" s="4"/>
      <c r="BF107" s="4"/>
      <c r="BG107" s="4"/>
      <c r="BH107" s="4"/>
      <c r="BI107" s="4"/>
      <c r="BJ107" s="4"/>
      <c r="BK107" s="4"/>
      <c r="BL107" s="4"/>
      <c r="BM107" s="4"/>
      <c r="BN107" s="4"/>
      <c r="BO107" s="4"/>
      <c r="BP107" s="4"/>
      <c r="BQ107" s="4"/>
      <c r="BR107" s="4"/>
      <c r="BS107" s="4"/>
      <c r="BT107" s="4"/>
      <c r="BU107" s="4"/>
      <c r="BV107" s="4"/>
      <c r="BW107" s="4"/>
      <c r="BX107" s="4"/>
      <c r="BY107" s="4"/>
      <c r="BZ107" s="4"/>
      <c r="CA107" s="4"/>
      <c r="CB107" s="4"/>
      <c r="CC107" s="4"/>
      <c r="CD107" s="4"/>
      <c r="CE107" s="4"/>
      <c r="CF107" s="4"/>
      <c r="CG107" s="4"/>
      <c r="CH107" s="4"/>
      <c r="CI107" s="4"/>
      <c r="CJ107" s="4"/>
      <c r="CK107" s="4"/>
      <c r="CL107" s="4"/>
      <c r="CM107" s="4"/>
      <c r="CN107" s="4"/>
      <c r="CO107" s="4"/>
      <c r="CP107" s="4"/>
      <c r="CQ107" s="4"/>
      <c r="CR107" s="4"/>
      <c r="CS107" s="4"/>
      <c r="CT107" s="4"/>
      <c r="CU107" s="4"/>
      <c r="CV107" s="4"/>
      <c r="CW107" s="4"/>
      <c r="CX107" s="4"/>
      <c r="CY107" s="4"/>
      <c r="CZ107" s="4"/>
      <c r="DA107" s="4"/>
      <c r="DB107" s="4"/>
      <c r="DC107" s="4"/>
      <c r="DD107" s="4"/>
      <c r="DE107" s="4"/>
      <c r="DF107" s="4"/>
      <c r="DG107" s="4"/>
      <c r="DH107" s="4"/>
      <c r="DI107" s="4"/>
      <c r="DJ107" s="4"/>
      <c r="DK107" s="4"/>
      <c r="DL107" s="4"/>
      <c r="DM107" s="4"/>
      <c r="DN107" s="4"/>
      <c r="DO107" s="4"/>
      <c r="DP107" s="4"/>
      <c r="DQ107" s="4"/>
      <c r="DR107" s="4"/>
      <c r="DS107" s="4"/>
      <c r="DT107" s="4"/>
      <c r="DU107" s="4"/>
      <c r="DV107" s="4"/>
      <c r="DW107" s="4"/>
      <c r="DX107" s="4"/>
      <c r="DY107" s="4"/>
      <c r="DZ107" s="4"/>
      <c r="EA107" s="4"/>
      <c r="EB107" s="4"/>
      <c r="EC107" s="4"/>
      <c r="ED107" s="4"/>
      <c r="EE107" s="4"/>
      <c r="EF107" s="4"/>
      <c r="EG107" s="4"/>
      <c r="EH107" s="4"/>
      <c r="EI107" s="4"/>
      <c r="EJ107" s="4"/>
      <c r="EK107" s="4"/>
      <c r="EL107" s="4"/>
      <c r="EM107" s="4"/>
      <c r="EN107" s="4"/>
      <c r="EO107" s="4"/>
      <c r="EP107" s="4"/>
      <c r="EQ107" s="4"/>
      <c r="ER107" s="4"/>
      <c r="ES107" s="4"/>
      <c r="ET107" s="4"/>
      <c r="EU107" s="4"/>
      <c r="EV107" s="4"/>
      <c r="EW107" s="4"/>
      <c r="EX107" s="4"/>
      <c r="EY107" s="4"/>
      <c r="EZ107" s="4"/>
      <c r="FA107" s="4"/>
      <c r="FB107" s="4"/>
      <c r="FC107" s="4"/>
      <c r="FD107" s="4"/>
      <c r="FE107" s="4"/>
      <c r="FF107" s="4"/>
      <c r="FG107" s="4"/>
      <c r="FH107" s="4"/>
      <c r="FI107" s="4"/>
      <c r="FJ107" s="4"/>
      <c r="FK107" s="4"/>
      <c r="FL107" s="4"/>
      <c r="FM107" s="4"/>
      <c r="FN107" s="4"/>
      <c r="FO107" s="4"/>
      <c r="FP107" s="4"/>
      <c r="FQ107" s="4"/>
      <c r="FR107" s="4"/>
      <c r="FS107" s="4"/>
      <c r="FT107" s="4"/>
      <c r="FU107" s="4"/>
      <c r="FV107" s="4"/>
      <c r="FW107" s="4"/>
      <c r="FX107" s="4"/>
      <c r="FY107" s="4"/>
      <c r="FZ107" s="4"/>
      <c r="GA107" s="4"/>
      <c r="GB107" s="4"/>
      <c r="GC107" s="4"/>
      <c r="GD107" s="4"/>
      <c r="GE107" s="4"/>
      <c r="GF107" s="4"/>
      <c r="GG107" s="4"/>
      <c r="GH107" s="4"/>
      <c r="GI107" s="4"/>
      <c r="GJ107" s="4"/>
      <c r="GK107" s="4"/>
      <c r="GL107" s="4"/>
      <c r="GM107" s="4"/>
      <c r="GN107" s="4"/>
      <c r="GO107" s="9"/>
      <c r="GP107" s="9"/>
      <c r="GQ107" s="9"/>
      <c r="GR107" s="9"/>
      <c r="GS107" s="9"/>
      <c r="GT107" s="9"/>
      <c r="GU107" s="8"/>
      <c r="GV107" s="8"/>
      <c r="GW107" s="9"/>
      <c r="GX107" s="8"/>
      <c r="GY107" s="9"/>
      <c r="GZ107" s="9"/>
      <c r="HA107" s="2" t="s">
        <v>317</v>
      </c>
      <c r="HB107" s="9"/>
      <c r="HC107" s="4"/>
      <c r="HD107" s="4"/>
      <c r="HE107" s="4"/>
    </row>
    <row r="108" spans="1:213" ht="11.25" customHeight="1" x14ac:dyDescent="0.25">
      <c r="A108" s="217"/>
      <c r="B108" s="218"/>
      <c r="C108" s="368" t="s">
        <v>320</v>
      </c>
      <c r="D108" s="368"/>
      <c r="E108" s="368"/>
      <c r="F108" s="368"/>
      <c r="G108" s="368"/>
      <c r="H108" s="368"/>
      <c r="I108" s="368"/>
      <c r="J108" s="368"/>
      <c r="K108" s="368"/>
      <c r="L108" s="368"/>
      <c r="M108" s="368"/>
      <c r="N108" s="368"/>
      <c r="O108" s="368"/>
      <c r="P108" s="241">
        <v>59816.58</v>
      </c>
      <c r="Q108" s="236"/>
      <c r="R108" s="237"/>
      <c r="S108" s="4"/>
      <c r="T108" s="4"/>
      <c r="U108" s="4"/>
      <c r="V108" s="4"/>
      <c r="W108" s="4"/>
      <c r="X108" s="4"/>
      <c r="Y108" s="4"/>
      <c r="Z108" s="4"/>
      <c r="AA108" s="4"/>
      <c r="AB108" s="4"/>
      <c r="AC108" s="4"/>
      <c r="AD108" s="4"/>
      <c r="AE108" s="4"/>
      <c r="AF108" s="4"/>
      <c r="AG108" s="4"/>
      <c r="AH108" s="4"/>
      <c r="AI108" s="4"/>
      <c r="AJ108" s="4"/>
      <c r="AK108" s="4"/>
      <c r="AL108" s="4"/>
      <c r="AM108" s="4"/>
      <c r="AN108" s="4"/>
      <c r="AO108" s="4"/>
      <c r="AP108" s="4"/>
      <c r="AQ108" s="4"/>
      <c r="AR108" s="4"/>
      <c r="AS108" s="4"/>
      <c r="AT108" s="4"/>
      <c r="AU108" s="4"/>
      <c r="AV108" s="4"/>
      <c r="AW108" s="4"/>
      <c r="AX108" s="4"/>
      <c r="AY108" s="4"/>
      <c r="AZ108" s="4"/>
      <c r="BA108" s="4"/>
      <c r="BB108" s="4"/>
      <c r="BC108" s="4"/>
      <c r="BD108" s="4"/>
      <c r="BE108" s="4"/>
      <c r="BF108" s="4"/>
      <c r="BG108" s="4"/>
      <c r="BH108" s="4"/>
      <c r="BI108" s="4"/>
      <c r="BJ108" s="4"/>
      <c r="BK108" s="4"/>
      <c r="BL108" s="4"/>
      <c r="BM108" s="4"/>
      <c r="BN108" s="4"/>
      <c r="BO108" s="4"/>
      <c r="BP108" s="4"/>
      <c r="BQ108" s="4"/>
      <c r="BR108" s="4"/>
      <c r="BS108" s="4"/>
      <c r="BT108" s="4"/>
      <c r="BU108" s="4"/>
      <c r="BV108" s="4"/>
      <c r="BW108" s="4"/>
      <c r="BX108" s="4"/>
      <c r="BY108" s="4"/>
      <c r="BZ108" s="4"/>
      <c r="CA108" s="4"/>
      <c r="CB108" s="4"/>
      <c r="CC108" s="4"/>
      <c r="CD108" s="4"/>
      <c r="CE108" s="4"/>
      <c r="CF108" s="4"/>
      <c r="CG108" s="4"/>
      <c r="CH108" s="4"/>
      <c r="CI108" s="4"/>
      <c r="CJ108" s="4"/>
      <c r="CK108" s="4"/>
      <c r="CL108" s="4"/>
      <c r="CM108" s="4"/>
      <c r="CN108" s="4"/>
      <c r="CO108" s="4"/>
      <c r="CP108" s="4"/>
      <c r="CQ108" s="4"/>
      <c r="CR108" s="4"/>
      <c r="CS108" s="4"/>
      <c r="CT108" s="4"/>
      <c r="CU108" s="4"/>
      <c r="CV108" s="4"/>
      <c r="CW108" s="4"/>
      <c r="CX108" s="4"/>
      <c r="CY108" s="4"/>
      <c r="CZ108" s="4"/>
      <c r="DA108" s="4"/>
      <c r="DB108" s="4"/>
      <c r="DC108" s="4"/>
      <c r="DD108" s="4"/>
      <c r="DE108" s="4"/>
      <c r="DF108" s="4"/>
      <c r="DG108" s="4"/>
      <c r="DH108" s="4"/>
      <c r="DI108" s="4"/>
      <c r="DJ108" s="4"/>
      <c r="DK108" s="4"/>
      <c r="DL108" s="4"/>
      <c r="DM108" s="4"/>
      <c r="DN108" s="4"/>
      <c r="DO108" s="4"/>
      <c r="DP108" s="4"/>
      <c r="DQ108" s="4"/>
      <c r="DR108" s="4"/>
      <c r="DS108" s="4"/>
      <c r="DT108" s="4"/>
      <c r="DU108" s="4"/>
      <c r="DV108" s="4"/>
      <c r="DW108" s="4"/>
      <c r="DX108" s="4"/>
      <c r="DY108" s="4"/>
      <c r="DZ108" s="4"/>
      <c r="EA108" s="4"/>
      <c r="EB108" s="4"/>
      <c r="EC108" s="4"/>
      <c r="ED108" s="4"/>
      <c r="EE108" s="4"/>
      <c r="EF108" s="4"/>
      <c r="EG108" s="4"/>
      <c r="EH108" s="4"/>
      <c r="EI108" s="4"/>
      <c r="EJ108" s="4"/>
      <c r="EK108" s="4"/>
      <c r="EL108" s="4"/>
      <c r="EM108" s="4"/>
      <c r="EN108" s="4"/>
      <c r="EO108" s="4"/>
      <c r="EP108" s="4"/>
      <c r="EQ108" s="4"/>
      <c r="ER108" s="4"/>
      <c r="ES108" s="4"/>
      <c r="ET108" s="4"/>
      <c r="EU108" s="4"/>
      <c r="EV108" s="4"/>
      <c r="EW108" s="4"/>
      <c r="EX108" s="4"/>
      <c r="EY108" s="4"/>
      <c r="EZ108" s="4"/>
      <c r="FA108" s="4"/>
      <c r="FB108" s="4"/>
      <c r="FC108" s="4"/>
      <c r="FD108" s="4"/>
      <c r="FE108" s="4"/>
      <c r="FF108" s="4"/>
      <c r="FG108" s="4"/>
      <c r="FH108" s="4"/>
      <c r="FI108" s="4"/>
      <c r="FJ108" s="4"/>
      <c r="FK108" s="4"/>
      <c r="FL108" s="4"/>
      <c r="FM108" s="4"/>
      <c r="FN108" s="4"/>
      <c r="FO108" s="4"/>
      <c r="FP108" s="4"/>
      <c r="FQ108" s="4"/>
      <c r="FR108" s="4"/>
      <c r="FS108" s="4"/>
      <c r="FT108" s="4"/>
      <c r="FU108" s="4"/>
      <c r="FV108" s="4"/>
      <c r="FW108" s="4"/>
      <c r="FX108" s="4"/>
      <c r="FY108" s="4"/>
      <c r="FZ108" s="4"/>
      <c r="GA108" s="4"/>
      <c r="GB108" s="4"/>
      <c r="GC108" s="4"/>
      <c r="GD108" s="4"/>
      <c r="GE108" s="4"/>
      <c r="GF108" s="4"/>
      <c r="GG108" s="4"/>
      <c r="GH108" s="4"/>
      <c r="GI108" s="4"/>
      <c r="GJ108" s="4"/>
      <c r="GK108" s="4"/>
      <c r="GL108" s="4"/>
      <c r="GM108" s="4"/>
      <c r="GN108" s="4"/>
      <c r="GO108" s="9"/>
      <c r="GP108" s="9"/>
      <c r="GQ108" s="9"/>
      <c r="GR108" s="9"/>
      <c r="GS108" s="9"/>
      <c r="GT108" s="9"/>
      <c r="GU108" s="8"/>
      <c r="GV108" s="8"/>
      <c r="GW108" s="9"/>
      <c r="GX108" s="8"/>
      <c r="GY108" s="9"/>
      <c r="GZ108" s="9"/>
      <c r="HA108" s="2" t="s">
        <v>320</v>
      </c>
      <c r="HB108" s="9"/>
      <c r="HC108" s="4"/>
      <c r="HD108" s="4"/>
      <c r="HE108" s="4"/>
    </row>
    <row r="109" spans="1:213" ht="11.25" customHeight="1" x14ac:dyDescent="0.25">
      <c r="A109" s="217"/>
      <c r="B109" s="218"/>
      <c r="C109" s="368" t="s">
        <v>319</v>
      </c>
      <c r="D109" s="368"/>
      <c r="E109" s="368"/>
      <c r="F109" s="368"/>
      <c r="G109" s="368"/>
      <c r="H109" s="368"/>
      <c r="I109" s="368"/>
      <c r="J109" s="368"/>
      <c r="K109" s="368"/>
      <c r="L109" s="368"/>
      <c r="M109" s="368"/>
      <c r="N109" s="368"/>
      <c r="O109" s="368"/>
      <c r="P109" s="242"/>
      <c r="Q109" s="236"/>
      <c r="R109" s="237"/>
      <c r="S109" s="4"/>
      <c r="T109" s="4"/>
      <c r="U109" s="4"/>
      <c r="V109" s="4"/>
      <c r="W109" s="4"/>
      <c r="X109" s="4"/>
      <c r="Y109" s="4"/>
      <c r="Z109" s="4"/>
      <c r="AA109" s="4"/>
      <c r="AB109" s="4"/>
      <c r="AC109" s="4"/>
      <c r="AD109" s="4"/>
      <c r="AE109" s="4"/>
      <c r="AF109" s="4"/>
      <c r="AG109" s="4"/>
      <c r="AH109" s="4"/>
      <c r="AI109" s="4"/>
      <c r="AJ109" s="4"/>
      <c r="AK109" s="4"/>
      <c r="AL109" s="4"/>
      <c r="AM109" s="4"/>
      <c r="AN109" s="4"/>
      <c r="AO109" s="4"/>
      <c r="AP109" s="4"/>
      <c r="AQ109" s="4"/>
      <c r="AR109" s="4"/>
      <c r="AS109" s="4"/>
      <c r="AT109" s="4"/>
      <c r="AU109" s="4"/>
      <c r="AV109" s="4"/>
      <c r="AW109" s="4"/>
      <c r="AX109" s="4"/>
      <c r="AY109" s="4"/>
      <c r="AZ109" s="4"/>
      <c r="BA109" s="4"/>
      <c r="BB109" s="4"/>
      <c r="BC109" s="4"/>
      <c r="BD109" s="4"/>
      <c r="BE109" s="4"/>
      <c r="BF109" s="4"/>
      <c r="BG109" s="4"/>
      <c r="BH109" s="4"/>
      <c r="BI109" s="4"/>
      <c r="BJ109" s="4"/>
      <c r="BK109" s="4"/>
      <c r="BL109" s="4"/>
      <c r="BM109" s="4"/>
      <c r="BN109" s="4"/>
      <c r="BO109" s="4"/>
      <c r="BP109" s="4"/>
      <c r="BQ109" s="4"/>
      <c r="BR109" s="4"/>
      <c r="BS109" s="4"/>
      <c r="BT109" s="4"/>
      <c r="BU109" s="4"/>
      <c r="BV109" s="4"/>
      <c r="BW109" s="4"/>
      <c r="BX109" s="4"/>
      <c r="BY109" s="4"/>
      <c r="BZ109" s="4"/>
      <c r="CA109" s="4"/>
      <c r="CB109" s="4"/>
      <c r="CC109" s="4"/>
      <c r="CD109" s="4"/>
      <c r="CE109" s="4"/>
      <c r="CF109" s="4"/>
      <c r="CG109" s="4"/>
      <c r="CH109" s="4"/>
      <c r="CI109" s="4"/>
      <c r="CJ109" s="4"/>
      <c r="CK109" s="4"/>
      <c r="CL109" s="4"/>
      <c r="CM109" s="4"/>
      <c r="CN109" s="4"/>
      <c r="CO109" s="4"/>
      <c r="CP109" s="4"/>
      <c r="CQ109" s="4"/>
      <c r="CR109" s="4"/>
      <c r="CS109" s="4"/>
      <c r="CT109" s="4"/>
      <c r="CU109" s="4"/>
      <c r="CV109" s="4"/>
      <c r="CW109" s="4"/>
      <c r="CX109" s="4"/>
      <c r="CY109" s="4"/>
      <c r="CZ109" s="4"/>
      <c r="DA109" s="4"/>
      <c r="DB109" s="4"/>
      <c r="DC109" s="4"/>
      <c r="DD109" s="4"/>
      <c r="DE109" s="4"/>
      <c r="DF109" s="4"/>
      <c r="DG109" s="4"/>
      <c r="DH109" s="4"/>
      <c r="DI109" s="4"/>
      <c r="DJ109" s="4"/>
      <c r="DK109" s="4"/>
      <c r="DL109" s="4"/>
      <c r="DM109" s="4"/>
      <c r="DN109" s="4"/>
      <c r="DO109" s="4"/>
      <c r="DP109" s="4"/>
      <c r="DQ109" s="4"/>
      <c r="DR109" s="4"/>
      <c r="DS109" s="4"/>
      <c r="DT109" s="4"/>
      <c r="DU109" s="4"/>
      <c r="DV109" s="4"/>
      <c r="DW109" s="4"/>
      <c r="DX109" s="4"/>
      <c r="DY109" s="4"/>
      <c r="DZ109" s="4"/>
      <c r="EA109" s="4"/>
      <c r="EB109" s="4"/>
      <c r="EC109" s="4"/>
      <c r="ED109" s="4"/>
      <c r="EE109" s="4"/>
      <c r="EF109" s="4"/>
      <c r="EG109" s="4"/>
      <c r="EH109" s="4"/>
      <c r="EI109" s="4"/>
      <c r="EJ109" s="4"/>
      <c r="EK109" s="4"/>
      <c r="EL109" s="4"/>
      <c r="EM109" s="4"/>
      <c r="EN109" s="4"/>
      <c r="EO109" s="4"/>
      <c r="EP109" s="4"/>
      <c r="EQ109" s="4"/>
      <c r="ER109" s="4"/>
      <c r="ES109" s="4"/>
      <c r="ET109" s="4"/>
      <c r="EU109" s="4"/>
      <c r="EV109" s="4"/>
      <c r="EW109" s="4"/>
      <c r="EX109" s="4"/>
      <c r="EY109" s="4"/>
      <c r="EZ109" s="4"/>
      <c r="FA109" s="4"/>
      <c r="FB109" s="4"/>
      <c r="FC109" s="4"/>
      <c r="FD109" s="4"/>
      <c r="FE109" s="4"/>
      <c r="FF109" s="4"/>
      <c r="FG109" s="4"/>
      <c r="FH109" s="4"/>
      <c r="FI109" s="4"/>
      <c r="FJ109" s="4"/>
      <c r="FK109" s="4"/>
      <c r="FL109" s="4"/>
      <c r="FM109" s="4"/>
      <c r="FN109" s="4"/>
      <c r="FO109" s="4"/>
      <c r="FP109" s="4"/>
      <c r="FQ109" s="4"/>
      <c r="FR109" s="4"/>
      <c r="FS109" s="4"/>
      <c r="FT109" s="4"/>
      <c r="FU109" s="4"/>
      <c r="FV109" s="4"/>
      <c r="FW109" s="4"/>
      <c r="FX109" s="4"/>
      <c r="FY109" s="4"/>
      <c r="FZ109" s="4"/>
      <c r="GA109" s="4"/>
      <c r="GB109" s="4"/>
      <c r="GC109" s="4"/>
      <c r="GD109" s="4"/>
      <c r="GE109" s="4"/>
      <c r="GF109" s="4"/>
      <c r="GG109" s="4"/>
      <c r="GH109" s="4"/>
      <c r="GI109" s="4"/>
      <c r="GJ109" s="4"/>
      <c r="GK109" s="4"/>
      <c r="GL109" s="4"/>
      <c r="GM109" s="4"/>
      <c r="GN109" s="4"/>
      <c r="GO109" s="9"/>
      <c r="GP109" s="9"/>
      <c r="GQ109" s="9"/>
      <c r="GR109" s="9"/>
      <c r="GS109" s="9"/>
      <c r="GT109" s="9"/>
      <c r="GU109" s="8"/>
      <c r="GV109" s="8"/>
      <c r="GW109" s="9"/>
      <c r="GX109" s="8"/>
      <c r="GY109" s="9"/>
      <c r="GZ109" s="9"/>
      <c r="HA109" s="2" t="s">
        <v>319</v>
      </c>
      <c r="HB109" s="9"/>
      <c r="HC109" s="4"/>
      <c r="HD109" s="4"/>
      <c r="HE109" s="4"/>
    </row>
    <row r="110" spans="1:213" ht="11.25" customHeight="1" x14ac:dyDescent="0.25">
      <c r="A110" s="217"/>
      <c r="B110" s="218" t="s">
        <v>318</v>
      </c>
      <c r="C110" s="368" t="s">
        <v>317</v>
      </c>
      <c r="D110" s="368"/>
      <c r="E110" s="368"/>
      <c r="F110" s="368"/>
      <c r="G110" s="368"/>
      <c r="H110" s="368"/>
      <c r="I110" s="368"/>
      <c r="J110" s="368"/>
      <c r="K110" s="368"/>
      <c r="L110" s="368"/>
      <c r="M110" s="368"/>
      <c r="N110" s="368"/>
      <c r="O110" s="368"/>
      <c r="P110" s="241">
        <v>59816.58</v>
      </c>
      <c r="Q110" s="236"/>
      <c r="R110" s="237"/>
      <c r="S110" s="4"/>
      <c r="T110" s="4"/>
      <c r="U110" s="4"/>
      <c r="V110" s="4"/>
      <c r="W110" s="4"/>
      <c r="X110" s="4"/>
      <c r="Y110" s="4"/>
      <c r="Z110" s="4"/>
      <c r="AA110" s="4"/>
      <c r="AB110" s="4"/>
      <c r="AC110" s="4"/>
      <c r="AD110" s="4"/>
      <c r="AE110" s="4"/>
      <c r="AF110" s="4"/>
      <c r="AG110" s="4"/>
      <c r="AH110" s="4"/>
      <c r="AI110" s="4"/>
      <c r="AJ110" s="4"/>
      <c r="AK110" s="4"/>
      <c r="AL110" s="4"/>
      <c r="AM110" s="4"/>
      <c r="AN110" s="4"/>
      <c r="AO110" s="4"/>
      <c r="AP110" s="4"/>
      <c r="AQ110" s="4"/>
      <c r="AR110" s="4"/>
      <c r="AS110" s="4"/>
      <c r="AT110" s="4"/>
      <c r="AU110" s="4"/>
      <c r="AV110" s="4"/>
      <c r="AW110" s="4"/>
      <c r="AX110" s="4"/>
      <c r="AY110" s="4"/>
      <c r="AZ110" s="4"/>
      <c r="BA110" s="4"/>
      <c r="BB110" s="4"/>
      <c r="BC110" s="4"/>
      <c r="BD110" s="4"/>
      <c r="BE110" s="4"/>
      <c r="BF110" s="4"/>
      <c r="BG110" s="4"/>
      <c r="BH110" s="4"/>
      <c r="BI110" s="4"/>
      <c r="BJ110" s="4"/>
      <c r="BK110" s="4"/>
      <c r="BL110" s="4"/>
      <c r="BM110" s="4"/>
      <c r="BN110" s="4"/>
      <c r="BO110" s="4"/>
      <c r="BP110" s="4"/>
      <c r="BQ110" s="4"/>
      <c r="BR110" s="4"/>
      <c r="BS110" s="4"/>
      <c r="BT110" s="4"/>
      <c r="BU110" s="4"/>
      <c r="BV110" s="4"/>
      <c r="BW110" s="4"/>
      <c r="BX110" s="4"/>
      <c r="BY110" s="4"/>
      <c r="BZ110" s="4"/>
      <c r="CA110" s="4"/>
      <c r="CB110" s="4"/>
      <c r="CC110" s="4"/>
      <c r="CD110" s="4"/>
      <c r="CE110" s="4"/>
      <c r="CF110" s="4"/>
      <c r="CG110" s="4"/>
      <c r="CH110" s="4"/>
      <c r="CI110" s="4"/>
      <c r="CJ110" s="4"/>
      <c r="CK110" s="4"/>
      <c r="CL110" s="4"/>
      <c r="CM110" s="4"/>
      <c r="CN110" s="4"/>
      <c r="CO110" s="4"/>
      <c r="CP110" s="4"/>
      <c r="CQ110" s="4"/>
      <c r="CR110" s="4"/>
      <c r="CS110" s="4"/>
      <c r="CT110" s="4"/>
      <c r="CU110" s="4"/>
      <c r="CV110" s="4"/>
      <c r="CW110" s="4"/>
      <c r="CX110" s="4"/>
      <c r="CY110" s="4"/>
      <c r="CZ110" s="4"/>
      <c r="DA110" s="4"/>
      <c r="DB110" s="4"/>
      <c r="DC110" s="4"/>
      <c r="DD110" s="4"/>
      <c r="DE110" s="4"/>
      <c r="DF110" s="4"/>
      <c r="DG110" s="4"/>
      <c r="DH110" s="4"/>
      <c r="DI110" s="4"/>
      <c r="DJ110" s="4"/>
      <c r="DK110" s="4"/>
      <c r="DL110" s="4"/>
      <c r="DM110" s="4"/>
      <c r="DN110" s="4"/>
      <c r="DO110" s="4"/>
      <c r="DP110" s="4"/>
      <c r="DQ110" s="4"/>
      <c r="DR110" s="4"/>
      <c r="DS110" s="4"/>
      <c r="DT110" s="4"/>
      <c r="DU110" s="4"/>
      <c r="DV110" s="4"/>
      <c r="DW110" s="4"/>
      <c r="DX110" s="4"/>
      <c r="DY110" s="4"/>
      <c r="DZ110" s="4"/>
      <c r="EA110" s="4"/>
      <c r="EB110" s="4"/>
      <c r="EC110" s="4"/>
      <c r="ED110" s="4"/>
      <c r="EE110" s="4"/>
      <c r="EF110" s="4"/>
      <c r="EG110" s="4"/>
      <c r="EH110" s="4"/>
      <c r="EI110" s="4"/>
      <c r="EJ110" s="4"/>
      <c r="EK110" s="4"/>
      <c r="EL110" s="4"/>
      <c r="EM110" s="4"/>
      <c r="EN110" s="4"/>
      <c r="EO110" s="4"/>
      <c r="EP110" s="4"/>
      <c r="EQ110" s="4"/>
      <c r="ER110" s="4"/>
      <c r="ES110" s="4"/>
      <c r="ET110" s="4"/>
      <c r="EU110" s="4"/>
      <c r="EV110" s="4"/>
      <c r="EW110" s="4"/>
      <c r="EX110" s="4"/>
      <c r="EY110" s="4"/>
      <c r="EZ110" s="4"/>
      <c r="FA110" s="4"/>
      <c r="FB110" s="4"/>
      <c r="FC110" s="4"/>
      <c r="FD110" s="4"/>
      <c r="FE110" s="4"/>
      <c r="FF110" s="4"/>
      <c r="FG110" s="4"/>
      <c r="FH110" s="4"/>
      <c r="FI110" s="4"/>
      <c r="FJ110" s="4"/>
      <c r="FK110" s="4"/>
      <c r="FL110" s="4"/>
      <c r="FM110" s="4"/>
      <c r="FN110" s="4"/>
      <c r="FO110" s="4"/>
      <c r="FP110" s="4"/>
      <c r="FQ110" s="4"/>
      <c r="FR110" s="4"/>
      <c r="FS110" s="4"/>
      <c r="FT110" s="4"/>
      <c r="FU110" s="4"/>
      <c r="FV110" s="4"/>
      <c r="FW110" s="4"/>
      <c r="FX110" s="4"/>
      <c r="FY110" s="4"/>
      <c r="FZ110" s="4"/>
      <c r="GA110" s="4"/>
      <c r="GB110" s="4"/>
      <c r="GC110" s="4"/>
      <c r="GD110" s="4"/>
      <c r="GE110" s="4"/>
      <c r="GF110" s="4"/>
      <c r="GG110" s="4"/>
      <c r="GH110" s="4"/>
      <c r="GI110" s="4"/>
      <c r="GJ110" s="4"/>
      <c r="GK110" s="4"/>
      <c r="GL110" s="4"/>
      <c r="GM110" s="4"/>
      <c r="GN110" s="4"/>
      <c r="GO110" s="9"/>
      <c r="GP110" s="9"/>
      <c r="GQ110" s="9"/>
      <c r="GR110" s="9"/>
      <c r="GS110" s="9"/>
      <c r="GT110" s="9"/>
      <c r="GU110" s="8"/>
      <c r="GV110" s="8"/>
      <c r="GW110" s="9"/>
      <c r="GX110" s="8"/>
      <c r="GY110" s="9"/>
      <c r="GZ110" s="9"/>
      <c r="HA110" s="2" t="s">
        <v>317</v>
      </c>
      <c r="HB110" s="9"/>
      <c r="HC110" s="4"/>
      <c r="HD110" s="4"/>
      <c r="HE110" s="4"/>
    </row>
    <row r="111" spans="1:213" ht="11.25" customHeight="1" x14ac:dyDescent="0.25">
      <c r="A111" s="246"/>
      <c r="B111" s="247"/>
      <c r="C111" s="247"/>
      <c r="D111" s="247"/>
      <c r="E111" s="247"/>
      <c r="F111" s="247"/>
      <c r="G111" s="247"/>
      <c r="H111" s="247"/>
      <c r="I111" s="247"/>
      <c r="J111" s="247"/>
      <c r="K111" s="247"/>
      <c r="L111" s="247"/>
      <c r="M111" s="247"/>
      <c r="N111" s="184"/>
      <c r="O111" s="248"/>
      <c r="P111" s="249"/>
      <c r="Q111" s="236"/>
      <c r="R111" s="237"/>
      <c r="S111" s="4"/>
      <c r="T111" s="4"/>
      <c r="U111" s="4"/>
      <c r="V111" s="4"/>
      <c r="W111" s="4"/>
      <c r="X111" s="4"/>
      <c r="Y111" s="4"/>
      <c r="Z111" s="4"/>
      <c r="AA111" s="4"/>
      <c r="AB111" s="4"/>
      <c r="AC111" s="4"/>
      <c r="AD111" s="4"/>
      <c r="AE111" s="4"/>
      <c r="AF111" s="4"/>
      <c r="AG111" s="4"/>
      <c r="AH111" s="4"/>
      <c r="AI111" s="4"/>
      <c r="AJ111" s="4"/>
      <c r="AK111" s="4"/>
      <c r="AL111" s="4"/>
      <c r="AM111" s="4"/>
      <c r="AN111" s="4"/>
      <c r="AO111" s="4"/>
      <c r="AP111" s="4"/>
      <c r="AQ111" s="4"/>
      <c r="AR111" s="4"/>
      <c r="AS111" s="4"/>
      <c r="AT111" s="4"/>
      <c r="AU111" s="4"/>
      <c r="AV111" s="4"/>
      <c r="AW111" s="4"/>
      <c r="AX111" s="4"/>
      <c r="AY111" s="4"/>
      <c r="AZ111" s="4"/>
      <c r="BA111" s="4"/>
      <c r="BB111" s="4"/>
      <c r="BC111" s="4"/>
      <c r="BD111" s="4"/>
      <c r="BE111" s="4"/>
      <c r="BF111" s="4"/>
      <c r="BG111" s="4"/>
      <c r="BH111" s="4"/>
      <c r="BI111" s="4"/>
      <c r="BJ111" s="4"/>
      <c r="BK111" s="4"/>
      <c r="BL111" s="4"/>
      <c r="BM111" s="4"/>
      <c r="BN111" s="4"/>
      <c r="BO111" s="4"/>
      <c r="BP111" s="4"/>
      <c r="BQ111" s="4"/>
      <c r="BR111" s="4"/>
      <c r="BS111" s="4"/>
      <c r="BT111" s="4"/>
      <c r="BU111" s="4"/>
      <c r="BV111" s="4"/>
      <c r="BW111" s="4"/>
      <c r="BX111" s="4"/>
      <c r="BY111" s="4"/>
      <c r="BZ111" s="4"/>
      <c r="CA111" s="4"/>
      <c r="CB111" s="4"/>
      <c r="CC111" s="4"/>
      <c r="CD111" s="4"/>
      <c r="CE111" s="4"/>
      <c r="CF111" s="4"/>
      <c r="CG111" s="4"/>
      <c r="CH111" s="4"/>
      <c r="CI111" s="4"/>
      <c r="CJ111" s="4"/>
      <c r="CK111" s="4"/>
      <c r="CL111" s="4"/>
      <c r="CM111" s="4"/>
      <c r="CN111" s="4"/>
      <c r="CO111" s="4"/>
      <c r="CP111" s="4"/>
      <c r="CQ111" s="4"/>
      <c r="CR111" s="4"/>
      <c r="CS111" s="4"/>
      <c r="CT111" s="4"/>
      <c r="CU111" s="4"/>
      <c r="CV111" s="4"/>
      <c r="CW111" s="4"/>
      <c r="CX111" s="4"/>
      <c r="CY111" s="4"/>
      <c r="CZ111" s="4"/>
      <c r="DA111" s="4"/>
      <c r="DB111" s="4"/>
      <c r="DC111" s="4"/>
      <c r="DD111" s="4"/>
      <c r="DE111" s="4"/>
      <c r="DF111" s="4"/>
      <c r="DG111" s="4"/>
      <c r="DH111" s="4"/>
      <c r="DI111" s="4"/>
      <c r="DJ111" s="4"/>
      <c r="DK111" s="4"/>
      <c r="DL111" s="4"/>
      <c r="DM111" s="4"/>
      <c r="DN111" s="4"/>
      <c r="DO111" s="4"/>
      <c r="DP111" s="4"/>
      <c r="DQ111" s="4"/>
      <c r="DR111" s="4"/>
      <c r="DS111" s="4"/>
      <c r="DT111" s="4"/>
      <c r="DU111" s="4"/>
      <c r="DV111" s="4"/>
      <c r="DW111" s="4"/>
      <c r="DX111" s="4"/>
      <c r="DY111" s="4"/>
      <c r="DZ111" s="4"/>
      <c r="EA111" s="4"/>
      <c r="EB111" s="4"/>
      <c r="EC111" s="4"/>
      <c r="ED111" s="4"/>
      <c r="EE111" s="4"/>
      <c r="EF111" s="4"/>
      <c r="EG111" s="4"/>
      <c r="EH111" s="4"/>
      <c r="EI111" s="4"/>
      <c r="EJ111" s="4"/>
      <c r="EK111" s="4"/>
      <c r="EL111" s="4"/>
      <c r="EM111" s="4"/>
      <c r="EN111" s="4"/>
      <c r="EO111" s="4"/>
      <c r="EP111" s="4"/>
      <c r="EQ111" s="4"/>
      <c r="ER111" s="4"/>
      <c r="ES111" s="4"/>
      <c r="ET111" s="4"/>
      <c r="EU111" s="4"/>
      <c r="EV111" s="4"/>
      <c r="EW111" s="4"/>
      <c r="EX111" s="4"/>
      <c r="EY111" s="4"/>
      <c r="EZ111" s="4"/>
      <c r="FA111" s="4"/>
      <c r="FB111" s="4"/>
      <c r="FC111" s="4"/>
      <c r="FD111" s="4"/>
      <c r="FE111" s="4"/>
      <c r="FF111" s="4"/>
      <c r="FG111" s="4"/>
      <c r="FH111" s="4"/>
      <c r="FI111" s="4"/>
      <c r="FJ111" s="4"/>
      <c r="FK111" s="4"/>
      <c r="FL111" s="4"/>
      <c r="FM111" s="4"/>
      <c r="FN111" s="4"/>
      <c r="FO111" s="4"/>
      <c r="FP111" s="4"/>
      <c r="FQ111" s="4"/>
      <c r="FR111" s="4"/>
      <c r="FS111" s="4"/>
      <c r="FT111" s="4"/>
      <c r="FU111" s="4"/>
      <c r="FV111" s="4"/>
      <c r="FW111" s="4"/>
      <c r="FX111" s="4"/>
      <c r="FY111" s="4"/>
      <c r="FZ111" s="4"/>
      <c r="GA111" s="4"/>
      <c r="GB111" s="4"/>
      <c r="GC111" s="4"/>
      <c r="GD111" s="4"/>
      <c r="GE111" s="4"/>
      <c r="GF111" s="4"/>
      <c r="GG111" s="4"/>
      <c r="GH111" s="4"/>
      <c r="GI111" s="4"/>
      <c r="GJ111" s="4"/>
      <c r="GK111" s="4"/>
      <c r="GL111" s="4"/>
      <c r="GM111" s="4"/>
      <c r="GN111" s="4"/>
      <c r="GO111" s="4"/>
      <c r="GP111" s="4"/>
      <c r="GQ111" s="4"/>
      <c r="GR111" s="4"/>
      <c r="GS111" s="4"/>
      <c r="GT111" s="4"/>
      <c r="GU111" s="4"/>
      <c r="GV111" s="4"/>
      <c r="GW111" s="4"/>
      <c r="GX111" s="4"/>
      <c r="GY111" s="4"/>
      <c r="GZ111" s="4"/>
      <c r="HA111" s="4"/>
      <c r="HB111" s="4"/>
      <c r="HC111" s="4"/>
      <c r="HD111" s="4"/>
      <c r="HE111" s="4"/>
    </row>
    <row r="112" spans="1:213" ht="11.25" customHeight="1" x14ac:dyDescent="0.25">
      <c r="A112" s="217"/>
      <c r="B112" s="238"/>
      <c r="C112" s="388" t="s">
        <v>29</v>
      </c>
      <c r="D112" s="388"/>
      <c r="E112" s="388"/>
      <c r="F112" s="388"/>
      <c r="G112" s="388"/>
      <c r="H112" s="388"/>
      <c r="I112" s="388"/>
      <c r="J112" s="388"/>
      <c r="K112" s="388"/>
      <c r="L112" s="388"/>
      <c r="M112" s="388"/>
      <c r="N112" s="388"/>
      <c r="O112" s="388"/>
      <c r="P112" s="240"/>
      <c r="Q112" s="236"/>
      <c r="R112" s="237"/>
      <c r="S112" s="4"/>
      <c r="T112" s="4"/>
      <c r="U112" s="4"/>
      <c r="V112" s="4"/>
      <c r="W112" s="4"/>
      <c r="X112" s="4"/>
      <c r="Y112" s="4"/>
      <c r="Z112" s="4"/>
      <c r="AA112" s="4"/>
      <c r="AB112" s="4"/>
      <c r="AC112" s="4"/>
      <c r="AD112" s="4"/>
      <c r="AE112" s="4"/>
      <c r="AF112" s="4"/>
      <c r="AG112" s="4"/>
      <c r="AH112" s="4"/>
      <c r="AI112" s="4"/>
      <c r="AJ112" s="4"/>
      <c r="AK112" s="4"/>
      <c r="AL112" s="4"/>
      <c r="AM112" s="4"/>
      <c r="AN112" s="4"/>
      <c r="AO112" s="4"/>
      <c r="AP112" s="4"/>
      <c r="AQ112" s="4"/>
      <c r="AR112" s="4"/>
      <c r="AS112" s="4"/>
      <c r="AT112" s="4"/>
      <c r="AU112" s="4"/>
      <c r="AV112" s="4"/>
      <c r="AW112" s="4"/>
      <c r="AX112" s="4"/>
      <c r="AY112" s="4"/>
      <c r="AZ112" s="4"/>
      <c r="BA112" s="4"/>
      <c r="BB112" s="4"/>
      <c r="BC112" s="4"/>
      <c r="BD112" s="4"/>
      <c r="BE112" s="4"/>
      <c r="BF112" s="4"/>
      <c r="BG112" s="4"/>
      <c r="BH112" s="4"/>
      <c r="BI112" s="4"/>
      <c r="BJ112" s="4"/>
      <c r="BK112" s="4"/>
      <c r="BL112" s="4"/>
      <c r="BM112" s="4"/>
      <c r="BN112" s="4"/>
      <c r="BO112" s="4"/>
      <c r="BP112" s="4"/>
      <c r="BQ112" s="4"/>
      <c r="BR112" s="4"/>
      <c r="BS112" s="4"/>
      <c r="BT112" s="4"/>
      <c r="BU112" s="4"/>
      <c r="BV112" s="4"/>
      <c r="BW112" s="4"/>
      <c r="BX112" s="4"/>
      <c r="BY112" s="4"/>
      <c r="BZ112" s="4"/>
      <c r="CA112" s="4"/>
      <c r="CB112" s="4"/>
      <c r="CC112" s="4"/>
      <c r="CD112" s="4"/>
      <c r="CE112" s="4"/>
      <c r="CF112" s="4"/>
      <c r="CG112" s="4"/>
      <c r="CH112" s="4"/>
      <c r="CI112" s="4"/>
      <c r="CJ112" s="4"/>
      <c r="CK112" s="4"/>
      <c r="CL112" s="4"/>
      <c r="CM112" s="4"/>
      <c r="CN112" s="4"/>
      <c r="CO112" s="4"/>
      <c r="CP112" s="4"/>
      <c r="CQ112" s="4"/>
      <c r="CR112" s="4"/>
      <c r="CS112" s="4"/>
      <c r="CT112" s="4"/>
      <c r="CU112" s="4"/>
      <c r="CV112" s="4"/>
      <c r="CW112" s="4"/>
      <c r="CX112" s="4"/>
      <c r="CY112" s="4"/>
      <c r="CZ112" s="4"/>
      <c r="DA112" s="4"/>
      <c r="DB112" s="4"/>
      <c r="DC112" s="4"/>
      <c r="DD112" s="4"/>
      <c r="DE112" s="4"/>
      <c r="DF112" s="4"/>
      <c r="DG112" s="4"/>
      <c r="DH112" s="4"/>
      <c r="DI112" s="4"/>
      <c r="DJ112" s="4"/>
      <c r="DK112" s="4"/>
      <c r="DL112" s="4"/>
      <c r="DM112" s="4"/>
      <c r="DN112" s="4"/>
      <c r="DO112" s="4"/>
      <c r="DP112" s="4"/>
      <c r="DQ112" s="4"/>
      <c r="DR112" s="4"/>
      <c r="DS112" s="4"/>
      <c r="DT112" s="4"/>
      <c r="DU112" s="4"/>
      <c r="DV112" s="4"/>
      <c r="DW112" s="4"/>
      <c r="DX112" s="4"/>
      <c r="DY112" s="4"/>
      <c r="DZ112" s="4"/>
      <c r="EA112" s="4"/>
      <c r="EB112" s="4"/>
      <c r="EC112" s="4"/>
      <c r="ED112" s="4"/>
      <c r="EE112" s="4"/>
      <c r="EF112" s="4"/>
      <c r="EG112" s="4"/>
      <c r="EH112" s="4"/>
      <c r="EI112" s="4"/>
      <c r="EJ112" s="4"/>
      <c r="EK112" s="4"/>
      <c r="EL112" s="4"/>
      <c r="EM112" s="4"/>
      <c r="EN112" s="4"/>
      <c r="EO112" s="4"/>
      <c r="EP112" s="4"/>
      <c r="EQ112" s="4"/>
      <c r="ER112" s="4"/>
      <c r="ES112" s="4"/>
      <c r="ET112" s="4"/>
      <c r="EU112" s="4"/>
      <c r="EV112" s="4"/>
      <c r="EW112" s="4"/>
      <c r="EX112" s="4"/>
      <c r="EY112" s="4"/>
      <c r="EZ112" s="4"/>
      <c r="FA112" s="4"/>
      <c r="FB112" s="4"/>
      <c r="FC112" s="4"/>
      <c r="FD112" s="4"/>
      <c r="FE112" s="4"/>
      <c r="FF112" s="4"/>
      <c r="FG112" s="4"/>
      <c r="FH112" s="4"/>
      <c r="FI112" s="4"/>
      <c r="FJ112" s="4"/>
      <c r="FK112" s="4"/>
      <c r="FL112" s="4"/>
      <c r="FM112" s="4"/>
      <c r="FN112" s="4"/>
      <c r="FO112" s="4"/>
      <c r="FP112" s="4"/>
      <c r="FQ112" s="4"/>
      <c r="FR112" s="4"/>
      <c r="FS112" s="4"/>
      <c r="FT112" s="4"/>
      <c r="FU112" s="4"/>
      <c r="FV112" s="4"/>
      <c r="FW112" s="4"/>
      <c r="FX112" s="4"/>
      <c r="FY112" s="4"/>
      <c r="FZ112" s="4"/>
      <c r="GA112" s="4"/>
      <c r="GB112" s="4"/>
      <c r="GC112" s="4"/>
      <c r="GD112" s="4"/>
      <c r="GE112" s="4"/>
      <c r="GF112" s="4"/>
      <c r="GG112" s="4"/>
      <c r="GH112" s="4"/>
      <c r="GI112" s="4"/>
      <c r="GJ112" s="4"/>
      <c r="GK112" s="4"/>
      <c r="GL112" s="4"/>
      <c r="GM112" s="4"/>
      <c r="GN112" s="4"/>
      <c r="GO112" s="4"/>
      <c r="GP112" s="4"/>
      <c r="GQ112" s="4"/>
      <c r="GR112" s="4"/>
      <c r="GS112" s="4"/>
      <c r="GT112" s="4"/>
      <c r="GU112" s="4"/>
      <c r="GV112" s="4"/>
      <c r="GW112" s="4"/>
      <c r="GX112" s="4"/>
      <c r="GY112" s="4"/>
      <c r="GZ112" s="4"/>
      <c r="HA112" s="4"/>
      <c r="HB112" s="4"/>
      <c r="HC112" s="4"/>
      <c r="HD112" s="9" t="s">
        <v>29</v>
      </c>
      <c r="HE112" s="4"/>
    </row>
    <row r="113" spans="1:239" ht="11.25" customHeight="1" x14ac:dyDescent="0.25">
      <c r="A113" s="217"/>
      <c r="B113" s="218"/>
      <c r="C113" s="368" t="s">
        <v>28</v>
      </c>
      <c r="D113" s="368"/>
      <c r="E113" s="368"/>
      <c r="F113" s="368"/>
      <c r="G113" s="368"/>
      <c r="H113" s="368"/>
      <c r="I113" s="368"/>
      <c r="J113" s="368"/>
      <c r="K113" s="368"/>
      <c r="L113" s="368"/>
      <c r="M113" s="368"/>
      <c r="N113" s="368"/>
      <c r="O113" s="368"/>
      <c r="P113" s="241">
        <v>142420.43</v>
      </c>
      <c r="Q113" s="250"/>
      <c r="R113" s="251"/>
      <c r="S113" s="4"/>
      <c r="T113" s="4"/>
      <c r="U113" s="4"/>
      <c r="V113" s="4"/>
      <c r="W113" s="4"/>
      <c r="X113" s="4"/>
      <c r="Y113" s="4"/>
      <c r="Z113" s="4"/>
      <c r="AA113" s="4"/>
      <c r="AB113" s="4"/>
      <c r="AC113" s="4"/>
      <c r="AD113" s="4"/>
      <c r="AE113" s="4"/>
      <c r="AF113" s="4"/>
      <c r="AG113" s="4"/>
      <c r="AH113" s="4"/>
      <c r="AI113" s="4"/>
      <c r="AJ113" s="4"/>
      <c r="AK113" s="4"/>
      <c r="AL113" s="4"/>
      <c r="AM113" s="4"/>
      <c r="AN113" s="4"/>
      <c r="AO113" s="4"/>
      <c r="AP113" s="4"/>
      <c r="AQ113" s="4"/>
      <c r="AR113" s="4"/>
      <c r="AS113" s="4"/>
      <c r="AT113" s="4"/>
      <c r="AU113" s="4"/>
      <c r="AV113" s="4"/>
      <c r="AW113" s="4"/>
      <c r="AX113" s="4"/>
      <c r="AY113" s="4"/>
      <c r="AZ113" s="4"/>
      <c r="BA113" s="4"/>
      <c r="BB113" s="4"/>
      <c r="BC113" s="4"/>
      <c r="BD113" s="4"/>
      <c r="BE113" s="4"/>
      <c r="BF113" s="4"/>
      <c r="BG113" s="4"/>
      <c r="BH113" s="4"/>
      <c r="BI113" s="4"/>
      <c r="BJ113" s="4"/>
      <c r="BK113" s="4"/>
      <c r="BL113" s="4"/>
      <c r="BM113" s="4"/>
      <c r="BN113" s="4"/>
      <c r="BO113" s="4"/>
      <c r="BP113" s="4"/>
      <c r="BQ113" s="4"/>
      <c r="BR113" s="4"/>
      <c r="BS113" s="4"/>
      <c r="BT113" s="4"/>
      <c r="BU113" s="4"/>
      <c r="BV113" s="4"/>
      <c r="BW113" s="4"/>
      <c r="BX113" s="4"/>
      <c r="BY113" s="4"/>
      <c r="BZ113" s="4"/>
      <c r="CA113" s="4"/>
      <c r="CB113" s="4"/>
      <c r="CC113" s="4"/>
      <c r="CD113" s="4"/>
      <c r="CE113" s="4"/>
      <c r="CF113" s="4"/>
      <c r="CG113" s="4"/>
      <c r="CH113" s="4"/>
      <c r="CI113" s="4"/>
      <c r="CJ113" s="4"/>
      <c r="CK113" s="4"/>
      <c r="CL113" s="4"/>
      <c r="CM113" s="4"/>
      <c r="CN113" s="4"/>
      <c r="CO113" s="4"/>
      <c r="CP113" s="4"/>
      <c r="CQ113" s="4"/>
      <c r="CR113" s="4"/>
      <c r="CS113" s="4"/>
      <c r="CT113" s="4"/>
      <c r="CU113" s="4"/>
      <c r="CV113" s="4"/>
      <c r="CW113" s="4"/>
      <c r="CX113" s="4"/>
      <c r="CY113" s="4"/>
      <c r="CZ113" s="4"/>
      <c r="DA113" s="4"/>
      <c r="DB113" s="4"/>
      <c r="DC113" s="4"/>
      <c r="DD113" s="4"/>
      <c r="DE113" s="4"/>
      <c r="DF113" s="4"/>
      <c r="DG113" s="4"/>
      <c r="DH113" s="4"/>
      <c r="DI113" s="4"/>
      <c r="DJ113" s="4"/>
      <c r="DK113" s="4"/>
      <c r="DL113" s="4"/>
      <c r="DM113" s="4"/>
      <c r="DN113" s="4"/>
      <c r="DO113" s="4"/>
      <c r="DP113" s="4"/>
      <c r="DQ113" s="4"/>
      <c r="DR113" s="4"/>
      <c r="DS113" s="4"/>
      <c r="DT113" s="4"/>
      <c r="DU113" s="4"/>
      <c r="DV113" s="4"/>
      <c r="DW113" s="4"/>
      <c r="DX113" s="4"/>
      <c r="DY113" s="4"/>
      <c r="DZ113" s="4"/>
      <c r="EA113" s="4"/>
      <c r="EB113" s="4"/>
      <c r="EC113" s="4"/>
      <c r="ED113" s="4"/>
      <c r="EE113" s="4"/>
      <c r="EF113" s="4"/>
      <c r="EG113" s="4"/>
      <c r="EH113" s="4"/>
      <c r="EI113" s="4"/>
      <c r="EJ113" s="4"/>
      <c r="EK113" s="4"/>
      <c r="EL113" s="4"/>
      <c r="EM113" s="4"/>
      <c r="EN113" s="4"/>
      <c r="EO113" s="4"/>
      <c r="EP113" s="4"/>
      <c r="EQ113" s="4"/>
      <c r="ER113" s="4"/>
      <c r="ES113" s="4"/>
      <c r="ET113" s="4"/>
      <c r="EU113" s="4"/>
      <c r="EV113" s="4"/>
      <c r="EW113" s="4"/>
      <c r="EX113" s="4"/>
      <c r="EY113" s="4"/>
      <c r="EZ113" s="4"/>
      <c r="FA113" s="4"/>
      <c r="FB113" s="4"/>
      <c r="FC113" s="4"/>
      <c r="FD113" s="4"/>
      <c r="FE113" s="4"/>
      <c r="FF113" s="4"/>
      <c r="FG113" s="4"/>
      <c r="FH113" s="4"/>
      <c r="FI113" s="4"/>
      <c r="FJ113" s="4"/>
      <c r="FK113" s="4"/>
      <c r="FL113" s="4"/>
      <c r="FM113" s="4"/>
      <c r="FN113" s="4"/>
      <c r="FO113" s="4"/>
      <c r="FP113" s="4"/>
      <c r="FQ113" s="4"/>
      <c r="FR113" s="4"/>
      <c r="FS113" s="4"/>
      <c r="FT113" s="4"/>
      <c r="FU113" s="4"/>
      <c r="FV113" s="4"/>
      <c r="FW113" s="4"/>
      <c r="FX113" s="4"/>
      <c r="FY113" s="4"/>
      <c r="FZ113" s="4"/>
      <c r="GA113" s="4"/>
      <c r="GB113" s="4"/>
      <c r="GC113" s="4"/>
      <c r="GD113" s="4"/>
      <c r="GE113" s="4"/>
      <c r="GF113" s="4"/>
      <c r="GG113" s="4"/>
      <c r="GH113" s="4"/>
      <c r="GI113" s="4"/>
      <c r="GJ113" s="4"/>
      <c r="GK113" s="4"/>
      <c r="GL113" s="4"/>
      <c r="GM113" s="4"/>
      <c r="GN113" s="4"/>
      <c r="GO113" s="4"/>
      <c r="GP113" s="4"/>
      <c r="GQ113" s="4"/>
      <c r="GR113" s="4"/>
      <c r="GS113" s="4"/>
      <c r="GT113" s="4"/>
      <c r="GU113" s="4"/>
      <c r="GV113" s="4"/>
      <c r="GW113" s="4"/>
      <c r="GX113" s="4"/>
      <c r="GY113" s="4"/>
      <c r="GZ113" s="4"/>
      <c r="HA113" s="4"/>
      <c r="HB113" s="4"/>
      <c r="HC113" s="4"/>
      <c r="HD113" s="9"/>
      <c r="HE113" s="2" t="s">
        <v>28</v>
      </c>
    </row>
    <row r="114" spans="1:239" ht="11.25" customHeight="1" x14ac:dyDescent="0.25">
      <c r="A114" s="217"/>
      <c r="B114" s="218"/>
      <c r="C114" s="368" t="s">
        <v>21</v>
      </c>
      <c r="D114" s="368"/>
      <c r="E114" s="368"/>
      <c r="F114" s="368"/>
      <c r="G114" s="368"/>
      <c r="H114" s="368"/>
      <c r="I114" s="368"/>
      <c r="J114" s="368"/>
      <c r="K114" s="368"/>
      <c r="L114" s="368"/>
      <c r="M114" s="368"/>
      <c r="N114" s="368"/>
      <c r="O114" s="368"/>
      <c r="P114" s="242"/>
      <c r="Q114" s="250"/>
      <c r="R114" s="251"/>
      <c r="S114" s="4"/>
      <c r="T114" s="4"/>
      <c r="U114" s="4"/>
      <c r="V114" s="4"/>
      <c r="W114" s="4"/>
      <c r="X114" s="4"/>
      <c r="Y114" s="4"/>
      <c r="Z114" s="4"/>
      <c r="AA114" s="4"/>
      <c r="AB114" s="4"/>
      <c r="AC114" s="4"/>
      <c r="AD114" s="4"/>
      <c r="AE114" s="4"/>
      <c r="AF114" s="4"/>
      <c r="AG114" s="4"/>
      <c r="AH114" s="4"/>
      <c r="AI114" s="4"/>
      <c r="AJ114" s="4"/>
      <c r="AK114" s="4"/>
      <c r="AL114" s="4"/>
      <c r="AM114" s="4"/>
      <c r="AN114" s="4"/>
      <c r="AO114" s="4"/>
      <c r="AP114" s="4"/>
      <c r="AQ114" s="4"/>
      <c r="AR114" s="4"/>
      <c r="AS114" s="4"/>
      <c r="AT114" s="4"/>
      <c r="AU114" s="4"/>
      <c r="AV114" s="4"/>
      <c r="AW114" s="4"/>
      <c r="AX114" s="4"/>
      <c r="AY114" s="4"/>
      <c r="AZ114" s="4"/>
      <c r="BA114" s="4"/>
      <c r="BB114" s="4"/>
      <c r="BC114" s="4"/>
      <c r="BD114" s="4"/>
      <c r="BE114" s="4"/>
      <c r="BF114" s="4"/>
      <c r="BG114" s="4"/>
      <c r="BH114" s="4"/>
      <c r="BI114" s="4"/>
      <c r="BJ114" s="4"/>
      <c r="BK114" s="4"/>
      <c r="BL114" s="4"/>
      <c r="BM114" s="4"/>
      <c r="BN114" s="4"/>
      <c r="BO114" s="4"/>
      <c r="BP114" s="4"/>
      <c r="BQ114" s="4"/>
      <c r="BR114" s="4"/>
      <c r="BS114" s="4"/>
      <c r="BT114" s="4"/>
      <c r="BU114" s="4"/>
      <c r="BV114" s="4"/>
      <c r="BW114" s="4"/>
      <c r="BX114" s="4"/>
      <c r="BY114" s="4"/>
      <c r="BZ114" s="4"/>
      <c r="CA114" s="4"/>
      <c r="CB114" s="4"/>
      <c r="CC114" s="4"/>
      <c r="CD114" s="4"/>
      <c r="CE114" s="4"/>
      <c r="CF114" s="4"/>
      <c r="CG114" s="4"/>
      <c r="CH114" s="4"/>
      <c r="CI114" s="4"/>
      <c r="CJ114" s="4"/>
      <c r="CK114" s="4"/>
      <c r="CL114" s="4"/>
      <c r="CM114" s="4"/>
      <c r="CN114" s="4"/>
      <c r="CO114" s="4"/>
      <c r="CP114" s="4"/>
      <c r="CQ114" s="4"/>
      <c r="CR114" s="4"/>
      <c r="CS114" s="4"/>
      <c r="CT114" s="4"/>
      <c r="CU114" s="4"/>
      <c r="CV114" s="4"/>
      <c r="CW114" s="4"/>
      <c r="CX114" s="4"/>
      <c r="CY114" s="4"/>
      <c r="CZ114" s="4"/>
      <c r="DA114" s="4"/>
      <c r="DB114" s="4"/>
      <c r="DC114" s="4"/>
      <c r="DD114" s="4"/>
      <c r="DE114" s="4"/>
      <c r="DF114" s="4"/>
      <c r="DG114" s="4"/>
      <c r="DH114" s="4"/>
      <c r="DI114" s="4"/>
      <c r="DJ114" s="4"/>
      <c r="DK114" s="4"/>
      <c r="DL114" s="4"/>
      <c r="DM114" s="4"/>
      <c r="DN114" s="4"/>
      <c r="DO114" s="4"/>
      <c r="DP114" s="4"/>
      <c r="DQ114" s="4"/>
      <c r="DR114" s="4"/>
      <c r="DS114" s="4"/>
      <c r="DT114" s="4"/>
      <c r="DU114" s="4"/>
      <c r="DV114" s="4"/>
      <c r="DW114" s="4"/>
      <c r="DX114" s="4"/>
      <c r="DY114" s="4"/>
      <c r="DZ114" s="4"/>
      <c r="EA114" s="4"/>
      <c r="EB114" s="4"/>
      <c r="EC114" s="4"/>
      <c r="ED114" s="4"/>
      <c r="EE114" s="4"/>
      <c r="EF114" s="4"/>
      <c r="EG114" s="4"/>
      <c r="EH114" s="4"/>
      <c r="EI114" s="4"/>
      <c r="EJ114" s="4"/>
      <c r="EK114" s="4"/>
      <c r="EL114" s="4"/>
      <c r="EM114" s="4"/>
      <c r="EN114" s="4"/>
      <c r="EO114" s="4"/>
      <c r="EP114" s="4"/>
      <c r="EQ114" s="4"/>
      <c r="ER114" s="4"/>
      <c r="ES114" s="4"/>
      <c r="ET114" s="4"/>
      <c r="EU114" s="4"/>
      <c r="EV114" s="4"/>
      <c r="EW114" s="4"/>
      <c r="EX114" s="4"/>
      <c r="EY114" s="4"/>
      <c r="EZ114" s="4"/>
      <c r="FA114" s="4"/>
      <c r="FB114" s="4"/>
      <c r="FC114" s="4"/>
      <c r="FD114" s="4"/>
      <c r="FE114" s="4"/>
      <c r="FF114" s="4"/>
      <c r="FG114" s="4"/>
      <c r="FH114" s="4"/>
      <c r="FI114" s="4"/>
      <c r="FJ114" s="4"/>
      <c r="FK114" s="4"/>
      <c r="FL114" s="4"/>
      <c r="FM114" s="4"/>
      <c r="FN114" s="4"/>
      <c r="FO114" s="4"/>
      <c r="FP114" s="4"/>
      <c r="FQ114" s="4"/>
      <c r="FR114" s="4"/>
      <c r="FS114" s="4"/>
      <c r="FT114" s="4"/>
      <c r="FU114" s="4"/>
      <c r="FV114" s="4"/>
      <c r="FW114" s="4"/>
      <c r="FX114" s="4"/>
      <c r="FY114" s="4"/>
      <c r="FZ114" s="4"/>
      <c r="GA114" s="4"/>
      <c r="GB114" s="4"/>
      <c r="GC114" s="4"/>
      <c r="GD114" s="4"/>
      <c r="GE114" s="4"/>
      <c r="GF114" s="4"/>
      <c r="GG114" s="4"/>
      <c r="GH114" s="4"/>
      <c r="GI114" s="4"/>
      <c r="GJ114" s="4"/>
      <c r="GK114" s="4"/>
      <c r="GL114" s="4"/>
      <c r="GM114" s="4"/>
      <c r="GN114" s="4"/>
      <c r="GO114" s="4"/>
      <c r="GP114" s="4"/>
      <c r="GQ114" s="4"/>
      <c r="GR114" s="4"/>
      <c r="GS114" s="4"/>
      <c r="GT114" s="4"/>
      <c r="GU114" s="4"/>
      <c r="GV114" s="4"/>
      <c r="GW114" s="4"/>
      <c r="GX114" s="4"/>
      <c r="GY114" s="4"/>
      <c r="GZ114" s="4"/>
      <c r="HA114" s="4"/>
      <c r="HB114" s="4"/>
      <c r="HC114" s="4"/>
      <c r="HD114" s="9"/>
      <c r="HE114" s="2" t="s">
        <v>21</v>
      </c>
    </row>
    <row r="115" spans="1:239" ht="11.25" customHeight="1" x14ac:dyDescent="0.25">
      <c r="A115" s="217"/>
      <c r="B115" s="218"/>
      <c r="C115" s="368" t="s">
        <v>27</v>
      </c>
      <c r="D115" s="368"/>
      <c r="E115" s="368"/>
      <c r="F115" s="368"/>
      <c r="G115" s="368"/>
      <c r="H115" s="368"/>
      <c r="I115" s="368"/>
      <c r="J115" s="368"/>
      <c r="K115" s="368"/>
      <c r="L115" s="368"/>
      <c r="M115" s="368"/>
      <c r="N115" s="368"/>
      <c r="O115" s="368"/>
      <c r="P115" s="241">
        <v>142420.43</v>
      </c>
      <c r="Q115" s="250"/>
      <c r="R115" s="251"/>
      <c r="S115" s="4"/>
      <c r="T115" s="4"/>
      <c r="U115" s="4"/>
      <c r="V115" s="4"/>
      <c r="W115" s="4"/>
      <c r="X115" s="4"/>
      <c r="Y115" s="4"/>
      <c r="Z115" s="4"/>
      <c r="AA115" s="4"/>
      <c r="AB115" s="4"/>
      <c r="AC115" s="4"/>
      <c r="AD115" s="4"/>
      <c r="AE115" s="4"/>
      <c r="AF115" s="4"/>
      <c r="AG115" s="4"/>
      <c r="AH115" s="4"/>
      <c r="AI115" s="4"/>
      <c r="AJ115" s="4"/>
      <c r="AK115" s="4"/>
      <c r="AL115" s="4"/>
      <c r="AM115" s="4"/>
      <c r="AN115" s="4"/>
      <c r="AO115" s="4"/>
      <c r="AP115" s="4"/>
      <c r="AQ115" s="4"/>
      <c r="AR115" s="4"/>
      <c r="AS115" s="4"/>
      <c r="AT115" s="4"/>
      <c r="AU115" s="4"/>
      <c r="AV115" s="4"/>
      <c r="AW115" s="4"/>
      <c r="AX115" s="4"/>
      <c r="AY115" s="4"/>
      <c r="AZ115" s="4"/>
      <c r="BA115" s="4"/>
      <c r="BB115" s="4"/>
      <c r="BC115" s="4"/>
      <c r="BD115" s="4"/>
      <c r="BE115" s="4"/>
      <c r="BF115" s="4"/>
      <c r="BG115" s="4"/>
      <c r="BH115" s="4"/>
      <c r="BI115" s="4"/>
      <c r="BJ115" s="4"/>
      <c r="BK115" s="4"/>
      <c r="BL115" s="4"/>
      <c r="BM115" s="4"/>
      <c r="BN115" s="4"/>
      <c r="BO115" s="4"/>
      <c r="BP115" s="4"/>
      <c r="BQ115" s="4"/>
      <c r="BR115" s="4"/>
      <c r="BS115" s="4"/>
      <c r="BT115" s="4"/>
      <c r="BU115" s="4"/>
      <c r="BV115" s="4"/>
      <c r="BW115" s="4"/>
      <c r="BX115" s="4"/>
      <c r="BY115" s="4"/>
      <c r="BZ115" s="4"/>
      <c r="CA115" s="4"/>
      <c r="CB115" s="4"/>
      <c r="CC115" s="4"/>
      <c r="CD115" s="4"/>
      <c r="CE115" s="4"/>
      <c r="CF115" s="4"/>
      <c r="CG115" s="4"/>
      <c r="CH115" s="4"/>
      <c r="CI115" s="4"/>
      <c r="CJ115" s="4"/>
      <c r="CK115" s="4"/>
      <c r="CL115" s="4"/>
      <c r="CM115" s="4"/>
      <c r="CN115" s="4"/>
      <c r="CO115" s="4"/>
      <c r="CP115" s="4"/>
      <c r="CQ115" s="4"/>
      <c r="CR115" s="4"/>
      <c r="CS115" s="4"/>
      <c r="CT115" s="4"/>
      <c r="CU115" s="4"/>
      <c r="CV115" s="4"/>
      <c r="CW115" s="4"/>
      <c r="CX115" s="4"/>
      <c r="CY115" s="4"/>
      <c r="CZ115" s="4"/>
      <c r="DA115" s="4"/>
      <c r="DB115" s="4"/>
      <c r="DC115" s="4"/>
      <c r="DD115" s="4"/>
      <c r="DE115" s="4"/>
      <c r="DF115" s="4"/>
      <c r="DG115" s="4"/>
      <c r="DH115" s="4"/>
      <c r="DI115" s="4"/>
      <c r="DJ115" s="4"/>
      <c r="DK115" s="4"/>
      <c r="DL115" s="4"/>
      <c r="DM115" s="4"/>
      <c r="DN115" s="4"/>
      <c r="DO115" s="4"/>
      <c r="DP115" s="4"/>
      <c r="DQ115" s="4"/>
      <c r="DR115" s="4"/>
      <c r="DS115" s="4"/>
      <c r="DT115" s="4"/>
      <c r="DU115" s="4"/>
      <c r="DV115" s="4"/>
      <c r="DW115" s="4"/>
      <c r="DX115" s="4"/>
      <c r="DY115" s="4"/>
      <c r="DZ115" s="4"/>
      <c r="EA115" s="4"/>
      <c r="EB115" s="4"/>
      <c r="EC115" s="4"/>
      <c r="ED115" s="4"/>
      <c r="EE115" s="4"/>
      <c r="EF115" s="4"/>
      <c r="EG115" s="4"/>
      <c r="EH115" s="4"/>
      <c r="EI115" s="4"/>
      <c r="EJ115" s="4"/>
      <c r="EK115" s="4"/>
      <c r="EL115" s="4"/>
      <c r="EM115" s="4"/>
      <c r="EN115" s="4"/>
      <c r="EO115" s="4"/>
      <c r="EP115" s="4"/>
      <c r="EQ115" s="4"/>
      <c r="ER115" s="4"/>
      <c r="ES115" s="4"/>
      <c r="ET115" s="4"/>
      <c r="EU115" s="4"/>
      <c r="EV115" s="4"/>
      <c r="EW115" s="4"/>
      <c r="EX115" s="4"/>
      <c r="EY115" s="4"/>
      <c r="EZ115" s="4"/>
      <c r="FA115" s="4"/>
      <c r="FB115" s="4"/>
      <c r="FC115" s="4"/>
      <c r="FD115" s="4"/>
      <c r="FE115" s="4"/>
      <c r="FF115" s="4"/>
      <c r="FG115" s="4"/>
      <c r="FH115" s="4"/>
      <c r="FI115" s="4"/>
      <c r="FJ115" s="4"/>
      <c r="FK115" s="4"/>
      <c r="FL115" s="4"/>
      <c r="FM115" s="4"/>
      <c r="FN115" s="4"/>
      <c r="FO115" s="4"/>
      <c r="FP115" s="4"/>
      <c r="FQ115" s="4"/>
      <c r="FR115" s="4"/>
      <c r="FS115" s="4"/>
      <c r="FT115" s="4"/>
      <c r="FU115" s="4"/>
      <c r="FV115" s="4"/>
      <c r="FW115" s="4"/>
      <c r="FX115" s="4"/>
      <c r="FY115" s="4"/>
      <c r="FZ115" s="4"/>
      <c r="GA115" s="4"/>
      <c r="GB115" s="4"/>
      <c r="GC115" s="4"/>
      <c r="GD115" s="4"/>
      <c r="GE115" s="4"/>
      <c r="GF115" s="4"/>
      <c r="GG115" s="4"/>
      <c r="GH115" s="4"/>
      <c r="GI115" s="4"/>
      <c r="GJ115" s="4"/>
      <c r="GK115" s="4"/>
      <c r="GL115" s="4"/>
      <c r="GM115" s="4"/>
      <c r="GN115" s="4"/>
      <c r="GO115" s="4"/>
      <c r="GP115" s="4"/>
      <c r="GQ115" s="4"/>
      <c r="GR115" s="4"/>
      <c r="GS115" s="4"/>
      <c r="GT115" s="4"/>
      <c r="GU115" s="4"/>
      <c r="GV115" s="4"/>
      <c r="GW115" s="4"/>
      <c r="GX115" s="4"/>
      <c r="GY115" s="4"/>
      <c r="GZ115" s="4"/>
      <c r="HA115" s="4"/>
      <c r="HB115" s="4"/>
      <c r="HC115" s="4"/>
      <c r="HD115" s="9"/>
      <c r="HE115" s="2" t="s">
        <v>27</v>
      </c>
    </row>
    <row r="116" spans="1:239" ht="11.25" customHeight="1" x14ac:dyDescent="0.25">
      <c r="A116" s="217"/>
      <c r="B116" s="218"/>
      <c r="C116" s="368" t="s">
        <v>327</v>
      </c>
      <c r="D116" s="368"/>
      <c r="E116" s="368"/>
      <c r="F116" s="368"/>
      <c r="G116" s="368"/>
      <c r="H116" s="368"/>
      <c r="I116" s="368"/>
      <c r="J116" s="368"/>
      <c r="K116" s="368"/>
      <c r="L116" s="368"/>
      <c r="M116" s="368"/>
      <c r="N116" s="368"/>
      <c r="O116" s="368"/>
      <c r="P116" s="241">
        <v>299082.92</v>
      </c>
      <c r="Q116" s="250"/>
      <c r="R116" s="251"/>
      <c r="S116" s="4"/>
      <c r="T116" s="4"/>
      <c r="U116" s="4"/>
      <c r="V116" s="4"/>
      <c r="W116" s="4"/>
      <c r="X116" s="4"/>
      <c r="Y116" s="4"/>
      <c r="Z116" s="4"/>
      <c r="AA116" s="4"/>
      <c r="AB116" s="4"/>
      <c r="AC116" s="4"/>
      <c r="AD116" s="4"/>
      <c r="AE116" s="4"/>
      <c r="AF116" s="4"/>
      <c r="AG116" s="4"/>
      <c r="AH116" s="4"/>
      <c r="AI116" s="4"/>
      <c r="AJ116" s="4"/>
      <c r="AK116" s="4"/>
      <c r="AL116" s="4"/>
      <c r="AM116" s="4"/>
      <c r="AN116" s="4"/>
      <c r="AO116" s="4"/>
      <c r="AP116" s="4"/>
      <c r="AQ116" s="4"/>
      <c r="AR116" s="4"/>
      <c r="AS116" s="4"/>
      <c r="AT116" s="4"/>
      <c r="AU116" s="4"/>
      <c r="AV116" s="4"/>
      <c r="AW116" s="4"/>
      <c r="AX116" s="4"/>
      <c r="AY116" s="4"/>
      <c r="AZ116" s="4"/>
      <c r="BA116" s="4"/>
      <c r="BB116" s="4"/>
      <c r="BC116" s="4"/>
      <c r="BD116" s="4"/>
      <c r="BE116" s="4"/>
      <c r="BF116" s="4"/>
      <c r="BG116" s="4"/>
      <c r="BH116" s="4"/>
      <c r="BI116" s="4"/>
      <c r="BJ116" s="4"/>
      <c r="BK116" s="4"/>
      <c r="BL116" s="4"/>
      <c r="BM116" s="4"/>
      <c r="BN116" s="4"/>
      <c r="BO116" s="4"/>
      <c r="BP116" s="4"/>
      <c r="BQ116" s="4"/>
      <c r="BR116" s="4"/>
      <c r="BS116" s="4"/>
      <c r="BT116" s="4"/>
      <c r="BU116" s="4"/>
      <c r="BV116" s="4"/>
      <c r="BW116" s="4"/>
      <c r="BX116" s="4"/>
      <c r="BY116" s="4"/>
      <c r="BZ116" s="4"/>
      <c r="CA116" s="4"/>
      <c r="CB116" s="4"/>
      <c r="CC116" s="4"/>
      <c r="CD116" s="4"/>
      <c r="CE116" s="4"/>
      <c r="CF116" s="4"/>
      <c r="CG116" s="4"/>
      <c r="CH116" s="4"/>
      <c r="CI116" s="4"/>
      <c r="CJ116" s="4"/>
      <c r="CK116" s="4"/>
      <c r="CL116" s="4"/>
      <c r="CM116" s="4"/>
      <c r="CN116" s="4"/>
      <c r="CO116" s="4"/>
      <c r="CP116" s="4"/>
      <c r="CQ116" s="4"/>
      <c r="CR116" s="4"/>
      <c r="CS116" s="4"/>
      <c r="CT116" s="4"/>
      <c r="CU116" s="4"/>
      <c r="CV116" s="4"/>
      <c r="CW116" s="4"/>
      <c r="CX116" s="4"/>
      <c r="CY116" s="4"/>
      <c r="CZ116" s="4"/>
      <c r="DA116" s="4"/>
      <c r="DB116" s="4"/>
      <c r="DC116" s="4"/>
      <c r="DD116" s="4"/>
      <c r="DE116" s="4"/>
      <c r="DF116" s="4"/>
      <c r="DG116" s="4"/>
      <c r="DH116" s="4"/>
      <c r="DI116" s="4"/>
      <c r="DJ116" s="4"/>
      <c r="DK116" s="4"/>
      <c r="DL116" s="4"/>
      <c r="DM116" s="4"/>
      <c r="DN116" s="4"/>
      <c r="DO116" s="4"/>
      <c r="DP116" s="4"/>
      <c r="DQ116" s="4"/>
      <c r="DR116" s="4"/>
      <c r="DS116" s="4"/>
      <c r="DT116" s="4"/>
      <c r="DU116" s="4"/>
      <c r="DV116" s="4"/>
      <c r="DW116" s="4"/>
      <c r="DX116" s="4"/>
      <c r="DY116" s="4"/>
      <c r="DZ116" s="4"/>
      <c r="EA116" s="4"/>
      <c r="EB116" s="4"/>
      <c r="EC116" s="4"/>
      <c r="ED116" s="4"/>
      <c r="EE116" s="4"/>
      <c r="EF116" s="4"/>
      <c r="EG116" s="4"/>
      <c r="EH116" s="4"/>
      <c r="EI116" s="4"/>
      <c r="EJ116" s="4"/>
      <c r="EK116" s="4"/>
      <c r="EL116" s="4"/>
      <c r="EM116" s="4"/>
      <c r="EN116" s="4"/>
      <c r="EO116" s="4"/>
      <c r="EP116" s="4"/>
      <c r="EQ116" s="4"/>
      <c r="ER116" s="4"/>
      <c r="ES116" s="4"/>
      <c r="ET116" s="4"/>
      <c r="EU116" s="4"/>
      <c r="EV116" s="4"/>
      <c r="EW116" s="4"/>
      <c r="EX116" s="4"/>
      <c r="EY116" s="4"/>
      <c r="EZ116" s="4"/>
      <c r="FA116" s="4"/>
      <c r="FB116" s="4"/>
      <c r="FC116" s="4"/>
      <c r="FD116" s="4"/>
      <c r="FE116" s="4"/>
      <c r="FF116" s="4"/>
      <c r="FG116" s="4"/>
      <c r="FH116" s="4"/>
      <c r="FI116" s="4"/>
      <c r="FJ116" s="4"/>
      <c r="FK116" s="4"/>
      <c r="FL116" s="4"/>
      <c r="FM116" s="4"/>
      <c r="FN116" s="4"/>
      <c r="FO116" s="4"/>
      <c r="FP116" s="4"/>
      <c r="FQ116" s="4"/>
      <c r="FR116" s="4"/>
      <c r="FS116" s="4"/>
      <c r="FT116" s="4"/>
      <c r="FU116" s="4"/>
      <c r="FV116" s="4"/>
      <c r="FW116" s="4"/>
      <c r="FX116" s="4"/>
      <c r="FY116" s="4"/>
      <c r="FZ116" s="4"/>
      <c r="GA116" s="4"/>
      <c r="GB116" s="4"/>
      <c r="GC116" s="4"/>
      <c r="GD116" s="4"/>
      <c r="GE116" s="4"/>
      <c r="GF116" s="4"/>
      <c r="GG116" s="4"/>
      <c r="GH116" s="4"/>
      <c r="GI116" s="4"/>
      <c r="GJ116" s="4"/>
      <c r="GK116" s="4"/>
      <c r="GL116" s="4"/>
      <c r="GM116" s="4"/>
      <c r="GN116" s="4"/>
      <c r="GO116" s="4"/>
      <c r="GP116" s="4"/>
      <c r="GQ116" s="4"/>
      <c r="GR116" s="4"/>
      <c r="GS116" s="4"/>
      <c r="GT116" s="4"/>
      <c r="GU116" s="4"/>
      <c r="GV116" s="4"/>
      <c r="GW116" s="4"/>
      <c r="GX116" s="4"/>
      <c r="GY116" s="4"/>
      <c r="GZ116" s="4"/>
      <c r="HA116" s="4"/>
      <c r="HB116" s="4"/>
      <c r="HC116" s="4"/>
      <c r="HD116" s="9"/>
      <c r="HE116" s="2" t="s">
        <v>327</v>
      </c>
    </row>
    <row r="117" spans="1:239" ht="11.25" customHeight="1" x14ac:dyDescent="0.25">
      <c r="A117" s="217"/>
      <c r="B117" s="218"/>
      <c r="C117" s="368" t="s">
        <v>326</v>
      </c>
      <c r="D117" s="368"/>
      <c r="E117" s="368"/>
      <c r="F117" s="368"/>
      <c r="G117" s="368"/>
      <c r="H117" s="368"/>
      <c r="I117" s="368"/>
      <c r="J117" s="368"/>
      <c r="K117" s="368"/>
      <c r="L117" s="368"/>
      <c r="M117" s="368"/>
      <c r="N117" s="368"/>
      <c r="O117" s="368"/>
      <c r="P117" s="241">
        <v>299082.92</v>
      </c>
      <c r="Q117" s="250"/>
      <c r="R117" s="251"/>
      <c r="S117" s="4"/>
      <c r="T117" s="4"/>
      <c r="U117" s="4"/>
      <c r="V117" s="4"/>
      <c r="W117" s="4"/>
      <c r="X117" s="4"/>
      <c r="Y117" s="4"/>
      <c r="Z117" s="4"/>
      <c r="AA117" s="4"/>
      <c r="AB117" s="4"/>
      <c r="AC117" s="4"/>
      <c r="AD117" s="4"/>
      <c r="AE117" s="4"/>
      <c r="AF117" s="4"/>
      <c r="AG117" s="4"/>
      <c r="AH117" s="4"/>
      <c r="AI117" s="4"/>
      <c r="AJ117" s="4"/>
      <c r="AK117" s="4"/>
      <c r="AL117" s="4"/>
      <c r="AM117" s="4"/>
      <c r="AN117" s="4"/>
      <c r="AO117" s="4"/>
      <c r="AP117" s="4"/>
      <c r="AQ117" s="4"/>
      <c r="AR117" s="4"/>
      <c r="AS117" s="4"/>
      <c r="AT117" s="4"/>
      <c r="AU117" s="4"/>
      <c r="AV117" s="4"/>
      <c r="AW117" s="4"/>
      <c r="AX117" s="4"/>
      <c r="AY117" s="4"/>
      <c r="AZ117" s="4"/>
      <c r="BA117" s="4"/>
      <c r="BB117" s="4"/>
      <c r="BC117" s="4"/>
      <c r="BD117" s="4"/>
      <c r="BE117" s="4"/>
      <c r="BF117" s="4"/>
      <c r="BG117" s="4"/>
      <c r="BH117" s="4"/>
      <c r="BI117" s="4"/>
      <c r="BJ117" s="4"/>
      <c r="BK117" s="4"/>
      <c r="BL117" s="4"/>
      <c r="BM117" s="4"/>
      <c r="BN117" s="4"/>
      <c r="BO117" s="4"/>
      <c r="BP117" s="4"/>
      <c r="BQ117" s="4"/>
      <c r="BR117" s="4"/>
      <c r="BS117" s="4"/>
      <c r="BT117" s="4"/>
      <c r="BU117" s="4"/>
      <c r="BV117" s="4"/>
      <c r="BW117" s="4"/>
      <c r="BX117" s="4"/>
      <c r="BY117" s="4"/>
      <c r="BZ117" s="4"/>
      <c r="CA117" s="4"/>
      <c r="CB117" s="4"/>
      <c r="CC117" s="4"/>
      <c r="CD117" s="4"/>
      <c r="CE117" s="4"/>
      <c r="CF117" s="4"/>
      <c r="CG117" s="4"/>
      <c r="CH117" s="4"/>
      <c r="CI117" s="4"/>
      <c r="CJ117" s="4"/>
      <c r="CK117" s="4"/>
      <c r="CL117" s="4"/>
      <c r="CM117" s="4"/>
      <c r="CN117" s="4"/>
      <c r="CO117" s="4"/>
      <c r="CP117" s="4"/>
      <c r="CQ117" s="4"/>
      <c r="CR117" s="4"/>
      <c r="CS117" s="4"/>
      <c r="CT117" s="4"/>
      <c r="CU117" s="4"/>
      <c r="CV117" s="4"/>
      <c r="CW117" s="4"/>
      <c r="CX117" s="4"/>
      <c r="CY117" s="4"/>
      <c r="CZ117" s="4"/>
      <c r="DA117" s="4"/>
      <c r="DB117" s="4"/>
      <c r="DC117" s="4"/>
      <c r="DD117" s="4"/>
      <c r="DE117" s="4"/>
      <c r="DF117" s="4"/>
      <c r="DG117" s="4"/>
      <c r="DH117" s="4"/>
      <c r="DI117" s="4"/>
      <c r="DJ117" s="4"/>
      <c r="DK117" s="4"/>
      <c r="DL117" s="4"/>
      <c r="DM117" s="4"/>
      <c r="DN117" s="4"/>
      <c r="DO117" s="4"/>
      <c r="DP117" s="4"/>
      <c r="DQ117" s="4"/>
      <c r="DR117" s="4"/>
      <c r="DS117" s="4"/>
      <c r="DT117" s="4"/>
      <c r="DU117" s="4"/>
      <c r="DV117" s="4"/>
      <c r="DW117" s="4"/>
      <c r="DX117" s="4"/>
      <c r="DY117" s="4"/>
      <c r="DZ117" s="4"/>
      <c r="EA117" s="4"/>
      <c r="EB117" s="4"/>
      <c r="EC117" s="4"/>
      <c r="ED117" s="4"/>
      <c r="EE117" s="4"/>
      <c r="EF117" s="4"/>
      <c r="EG117" s="4"/>
      <c r="EH117" s="4"/>
      <c r="EI117" s="4"/>
      <c r="EJ117" s="4"/>
      <c r="EK117" s="4"/>
      <c r="EL117" s="4"/>
      <c r="EM117" s="4"/>
      <c r="EN117" s="4"/>
      <c r="EO117" s="4"/>
      <c r="EP117" s="4"/>
      <c r="EQ117" s="4"/>
      <c r="ER117" s="4"/>
      <c r="ES117" s="4"/>
      <c r="ET117" s="4"/>
      <c r="EU117" s="4"/>
      <c r="EV117" s="4"/>
      <c r="EW117" s="4"/>
      <c r="EX117" s="4"/>
      <c r="EY117" s="4"/>
      <c r="EZ117" s="4"/>
      <c r="FA117" s="4"/>
      <c r="FB117" s="4"/>
      <c r="FC117" s="4"/>
      <c r="FD117" s="4"/>
      <c r="FE117" s="4"/>
      <c r="FF117" s="4"/>
      <c r="FG117" s="4"/>
      <c r="FH117" s="4"/>
      <c r="FI117" s="4"/>
      <c r="FJ117" s="4"/>
      <c r="FK117" s="4"/>
      <c r="FL117" s="4"/>
      <c r="FM117" s="4"/>
      <c r="FN117" s="4"/>
      <c r="FO117" s="4"/>
      <c r="FP117" s="4"/>
      <c r="FQ117" s="4"/>
      <c r="FR117" s="4"/>
      <c r="FS117" s="4"/>
      <c r="FT117" s="4"/>
      <c r="FU117" s="4"/>
      <c r="FV117" s="4"/>
      <c r="FW117" s="4"/>
      <c r="FX117" s="4"/>
      <c r="FY117" s="4"/>
      <c r="FZ117" s="4"/>
      <c r="GA117" s="4"/>
      <c r="GB117" s="4"/>
      <c r="GC117" s="4"/>
      <c r="GD117" s="4"/>
      <c r="GE117" s="4"/>
      <c r="GF117" s="4"/>
      <c r="GG117" s="4"/>
      <c r="GH117" s="4"/>
      <c r="GI117" s="4"/>
      <c r="GJ117" s="4"/>
      <c r="GK117" s="4"/>
      <c r="GL117" s="4"/>
      <c r="GM117" s="4"/>
      <c r="GN117" s="4"/>
      <c r="GO117" s="4"/>
      <c r="GP117" s="4"/>
      <c r="GQ117" s="4"/>
      <c r="GR117" s="4"/>
      <c r="GS117" s="4"/>
      <c r="GT117" s="4"/>
      <c r="GU117" s="4"/>
      <c r="GV117" s="4"/>
      <c r="GW117" s="4"/>
      <c r="GX117" s="4"/>
      <c r="GY117" s="4"/>
      <c r="GZ117" s="4"/>
      <c r="HA117" s="4"/>
      <c r="HB117" s="4"/>
      <c r="HC117" s="4"/>
      <c r="HD117" s="9"/>
      <c r="HE117" s="2" t="s">
        <v>326</v>
      </c>
    </row>
    <row r="118" spans="1:239" ht="11.25" customHeight="1" x14ac:dyDescent="0.25">
      <c r="A118" s="217"/>
      <c r="B118" s="218"/>
      <c r="C118" s="368" t="s">
        <v>319</v>
      </c>
      <c r="D118" s="368"/>
      <c r="E118" s="368"/>
      <c r="F118" s="368"/>
      <c r="G118" s="368"/>
      <c r="H118" s="368"/>
      <c r="I118" s="368"/>
      <c r="J118" s="368"/>
      <c r="K118" s="368"/>
      <c r="L118" s="368"/>
      <c r="M118" s="368"/>
      <c r="N118" s="368"/>
      <c r="O118" s="368"/>
      <c r="P118" s="242"/>
      <c r="Q118" s="250"/>
      <c r="R118" s="251"/>
      <c r="S118" s="4"/>
      <c r="T118" s="4"/>
      <c r="U118" s="4"/>
      <c r="V118" s="4"/>
      <c r="W118" s="4"/>
      <c r="X118" s="4"/>
      <c r="Y118" s="4"/>
      <c r="Z118" s="4"/>
      <c r="AA118" s="4"/>
      <c r="AB118" s="4"/>
      <c r="AC118" s="4"/>
      <c r="AD118" s="4"/>
      <c r="AE118" s="4"/>
      <c r="AF118" s="4"/>
      <c r="AG118" s="4"/>
      <c r="AH118" s="4"/>
      <c r="AI118" s="4"/>
      <c r="AJ118" s="4"/>
      <c r="AK118" s="4"/>
      <c r="AL118" s="4"/>
      <c r="AM118" s="4"/>
      <c r="AN118" s="4"/>
      <c r="AO118" s="4"/>
      <c r="AP118" s="4"/>
      <c r="AQ118" s="4"/>
      <c r="AR118" s="4"/>
      <c r="AS118" s="4"/>
      <c r="AT118" s="4"/>
      <c r="AU118" s="4"/>
      <c r="AV118" s="4"/>
      <c r="AW118" s="4"/>
      <c r="AX118" s="4"/>
      <c r="AY118" s="4"/>
      <c r="AZ118" s="4"/>
      <c r="BA118" s="4"/>
      <c r="BB118" s="4"/>
      <c r="BC118" s="4"/>
      <c r="BD118" s="4"/>
      <c r="BE118" s="4"/>
      <c r="BF118" s="4"/>
      <c r="BG118" s="4"/>
      <c r="BH118" s="4"/>
      <c r="BI118" s="4"/>
      <c r="BJ118" s="4"/>
      <c r="BK118" s="4"/>
      <c r="BL118" s="4"/>
      <c r="BM118" s="4"/>
      <c r="BN118" s="4"/>
      <c r="BO118" s="4"/>
      <c r="BP118" s="4"/>
      <c r="BQ118" s="4"/>
      <c r="BR118" s="4"/>
      <c r="BS118" s="4"/>
      <c r="BT118" s="4"/>
      <c r="BU118" s="4"/>
      <c r="BV118" s="4"/>
      <c r="BW118" s="4"/>
      <c r="BX118" s="4"/>
      <c r="BY118" s="4"/>
      <c r="BZ118" s="4"/>
      <c r="CA118" s="4"/>
      <c r="CB118" s="4"/>
      <c r="CC118" s="4"/>
      <c r="CD118" s="4"/>
      <c r="CE118" s="4"/>
      <c r="CF118" s="4"/>
      <c r="CG118" s="4"/>
      <c r="CH118" s="4"/>
      <c r="CI118" s="4"/>
      <c r="CJ118" s="4"/>
      <c r="CK118" s="4"/>
      <c r="CL118" s="4"/>
      <c r="CM118" s="4"/>
      <c r="CN118" s="4"/>
      <c r="CO118" s="4"/>
      <c r="CP118" s="4"/>
      <c r="CQ118" s="4"/>
      <c r="CR118" s="4"/>
      <c r="CS118" s="4"/>
      <c r="CT118" s="4"/>
      <c r="CU118" s="4"/>
      <c r="CV118" s="4"/>
      <c r="CW118" s="4"/>
      <c r="CX118" s="4"/>
      <c r="CY118" s="4"/>
      <c r="CZ118" s="4"/>
      <c r="DA118" s="4"/>
      <c r="DB118" s="4"/>
      <c r="DC118" s="4"/>
      <c r="DD118" s="4"/>
      <c r="DE118" s="4"/>
      <c r="DF118" s="4"/>
      <c r="DG118" s="4"/>
      <c r="DH118" s="4"/>
      <c r="DI118" s="4"/>
      <c r="DJ118" s="4"/>
      <c r="DK118" s="4"/>
      <c r="DL118" s="4"/>
      <c r="DM118" s="4"/>
      <c r="DN118" s="4"/>
      <c r="DO118" s="4"/>
      <c r="DP118" s="4"/>
      <c r="DQ118" s="4"/>
      <c r="DR118" s="4"/>
      <c r="DS118" s="4"/>
      <c r="DT118" s="4"/>
      <c r="DU118" s="4"/>
      <c r="DV118" s="4"/>
      <c r="DW118" s="4"/>
      <c r="DX118" s="4"/>
      <c r="DY118" s="4"/>
      <c r="DZ118" s="4"/>
      <c r="EA118" s="4"/>
      <c r="EB118" s="4"/>
      <c r="EC118" s="4"/>
      <c r="ED118" s="4"/>
      <c r="EE118" s="4"/>
      <c r="EF118" s="4"/>
      <c r="EG118" s="4"/>
      <c r="EH118" s="4"/>
      <c r="EI118" s="4"/>
      <c r="EJ118" s="4"/>
      <c r="EK118" s="4"/>
      <c r="EL118" s="4"/>
      <c r="EM118" s="4"/>
      <c r="EN118" s="4"/>
      <c r="EO118" s="4"/>
      <c r="EP118" s="4"/>
      <c r="EQ118" s="4"/>
      <c r="ER118" s="4"/>
      <c r="ES118" s="4"/>
      <c r="ET118" s="4"/>
      <c r="EU118" s="4"/>
      <c r="EV118" s="4"/>
      <c r="EW118" s="4"/>
      <c r="EX118" s="4"/>
      <c r="EY118" s="4"/>
      <c r="EZ118" s="4"/>
      <c r="FA118" s="4"/>
      <c r="FB118" s="4"/>
      <c r="FC118" s="4"/>
      <c r="FD118" s="4"/>
      <c r="FE118" s="4"/>
      <c r="FF118" s="4"/>
      <c r="FG118" s="4"/>
      <c r="FH118" s="4"/>
      <c r="FI118" s="4"/>
      <c r="FJ118" s="4"/>
      <c r="FK118" s="4"/>
      <c r="FL118" s="4"/>
      <c r="FM118" s="4"/>
      <c r="FN118" s="4"/>
      <c r="FO118" s="4"/>
      <c r="FP118" s="4"/>
      <c r="FQ118" s="4"/>
      <c r="FR118" s="4"/>
      <c r="FS118" s="4"/>
      <c r="FT118" s="4"/>
      <c r="FU118" s="4"/>
      <c r="FV118" s="4"/>
      <c r="FW118" s="4"/>
      <c r="FX118" s="4"/>
      <c r="FY118" s="4"/>
      <c r="FZ118" s="4"/>
      <c r="GA118" s="4"/>
      <c r="GB118" s="4"/>
      <c r="GC118" s="4"/>
      <c r="GD118" s="4"/>
      <c r="GE118" s="4"/>
      <c r="GF118" s="4"/>
      <c r="GG118" s="4"/>
      <c r="GH118" s="4"/>
      <c r="GI118" s="4"/>
      <c r="GJ118" s="4"/>
      <c r="GK118" s="4"/>
      <c r="GL118" s="4"/>
      <c r="GM118" s="4"/>
      <c r="GN118" s="4"/>
      <c r="GO118" s="4"/>
      <c r="GP118" s="4"/>
      <c r="GQ118" s="4"/>
      <c r="GR118" s="4"/>
      <c r="GS118" s="4"/>
      <c r="GT118" s="4"/>
      <c r="GU118" s="4"/>
      <c r="GV118" s="4"/>
      <c r="GW118" s="4"/>
      <c r="GX118" s="4"/>
      <c r="GY118" s="4"/>
      <c r="GZ118" s="4"/>
      <c r="HA118" s="4"/>
      <c r="HB118" s="4"/>
      <c r="HC118" s="4"/>
      <c r="HD118" s="9"/>
      <c r="HE118" s="2" t="s">
        <v>319</v>
      </c>
    </row>
    <row r="119" spans="1:239" ht="11.25" customHeight="1" x14ac:dyDescent="0.25">
      <c r="A119" s="217"/>
      <c r="B119" s="218"/>
      <c r="C119" s="368" t="s">
        <v>325</v>
      </c>
      <c r="D119" s="368"/>
      <c r="E119" s="368"/>
      <c r="F119" s="368"/>
      <c r="G119" s="368"/>
      <c r="H119" s="368"/>
      <c r="I119" s="368"/>
      <c r="J119" s="368"/>
      <c r="K119" s="368"/>
      <c r="L119" s="368"/>
      <c r="M119" s="368"/>
      <c r="N119" s="368"/>
      <c r="O119" s="368"/>
      <c r="P119" s="241">
        <v>142420.43</v>
      </c>
      <c r="Q119" s="250"/>
      <c r="R119" s="251"/>
      <c r="S119" s="4"/>
      <c r="T119" s="4"/>
      <c r="U119" s="4"/>
      <c r="V119" s="4"/>
      <c r="W119" s="4"/>
      <c r="X119" s="4"/>
      <c r="Y119" s="4"/>
      <c r="Z119" s="4"/>
      <c r="AA119" s="4"/>
      <c r="AB119" s="4"/>
      <c r="AC119" s="4"/>
      <c r="AD119" s="4"/>
      <c r="AE119" s="4"/>
      <c r="AF119" s="4"/>
      <c r="AG119" s="4"/>
      <c r="AH119" s="4"/>
      <c r="AI119" s="4"/>
      <c r="AJ119" s="4"/>
      <c r="AK119" s="4"/>
      <c r="AL119" s="4"/>
      <c r="AM119" s="4"/>
      <c r="AN119" s="4"/>
      <c r="AO119" s="4"/>
      <c r="AP119" s="4"/>
      <c r="AQ119" s="4"/>
      <c r="AR119" s="4"/>
      <c r="AS119" s="4"/>
      <c r="AT119" s="4"/>
      <c r="AU119" s="4"/>
      <c r="AV119" s="4"/>
      <c r="AW119" s="4"/>
      <c r="AX119" s="4"/>
      <c r="AY119" s="4"/>
      <c r="AZ119" s="4"/>
      <c r="BA119" s="4"/>
      <c r="BB119" s="4"/>
      <c r="BC119" s="4"/>
      <c r="BD119" s="4"/>
      <c r="BE119" s="4"/>
      <c r="BF119" s="4"/>
      <c r="BG119" s="4"/>
      <c r="BH119" s="4"/>
      <c r="BI119" s="4"/>
      <c r="BJ119" s="4"/>
      <c r="BK119" s="4"/>
      <c r="BL119" s="4"/>
      <c r="BM119" s="4"/>
      <c r="BN119" s="4"/>
      <c r="BO119" s="4"/>
      <c r="BP119" s="4"/>
      <c r="BQ119" s="4"/>
      <c r="BR119" s="4"/>
      <c r="BS119" s="4"/>
      <c r="BT119" s="4"/>
      <c r="BU119" s="4"/>
      <c r="BV119" s="4"/>
      <c r="BW119" s="4"/>
      <c r="BX119" s="4"/>
      <c r="BY119" s="4"/>
      <c r="BZ119" s="4"/>
      <c r="CA119" s="4"/>
      <c r="CB119" s="4"/>
      <c r="CC119" s="4"/>
      <c r="CD119" s="4"/>
      <c r="CE119" s="4"/>
      <c r="CF119" s="4"/>
      <c r="CG119" s="4"/>
      <c r="CH119" s="4"/>
      <c r="CI119" s="4"/>
      <c r="CJ119" s="4"/>
      <c r="CK119" s="4"/>
      <c r="CL119" s="4"/>
      <c r="CM119" s="4"/>
      <c r="CN119" s="4"/>
      <c r="CO119" s="4"/>
      <c r="CP119" s="4"/>
      <c r="CQ119" s="4"/>
      <c r="CR119" s="4"/>
      <c r="CS119" s="4"/>
      <c r="CT119" s="4"/>
      <c r="CU119" s="4"/>
      <c r="CV119" s="4"/>
      <c r="CW119" s="4"/>
      <c r="CX119" s="4"/>
      <c r="CY119" s="4"/>
      <c r="CZ119" s="4"/>
      <c r="DA119" s="4"/>
      <c r="DB119" s="4"/>
      <c r="DC119" s="4"/>
      <c r="DD119" s="4"/>
      <c r="DE119" s="4"/>
      <c r="DF119" s="4"/>
      <c r="DG119" s="4"/>
      <c r="DH119" s="4"/>
      <c r="DI119" s="4"/>
      <c r="DJ119" s="4"/>
      <c r="DK119" s="4"/>
      <c r="DL119" s="4"/>
      <c r="DM119" s="4"/>
      <c r="DN119" s="4"/>
      <c r="DO119" s="4"/>
      <c r="DP119" s="4"/>
      <c r="DQ119" s="4"/>
      <c r="DR119" s="4"/>
      <c r="DS119" s="4"/>
      <c r="DT119" s="4"/>
      <c r="DU119" s="4"/>
      <c r="DV119" s="4"/>
      <c r="DW119" s="4"/>
      <c r="DX119" s="4"/>
      <c r="DY119" s="4"/>
      <c r="DZ119" s="4"/>
      <c r="EA119" s="4"/>
      <c r="EB119" s="4"/>
      <c r="EC119" s="4"/>
      <c r="ED119" s="4"/>
      <c r="EE119" s="4"/>
      <c r="EF119" s="4"/>
      <c r="EG119" s="4"/>
      <c r="EH119" s="4"/>
      <c r="EI119" s="4"/>
      <c r="EJ119" s="4"/>
      <c r="EK119" s="4"/>
      <c r="EL119" s="4"/>
      <c r="EM119" s="4"/>
      <c r="EN119" s="4"/>
      <c r="EO119" s="4"/>
      <c r="EP119" s="4"/>
      <c r="EQ119" s="4"/>
      <c r="ER119" s="4"/>
      <c r="ES119" s="4"/>
      <c r="ET119" s="4"/>
      <c r="EU119" s="4"/>
      <c r="EV119" s="4"/>
      <c r="EW119" s="4"/>
      <c r="EX119" s="4"/>
      <c r="EY119" s="4"/>
      <c r="EZ119" s="4"/>
      <c r="FA119" s="4"/>
      <c r="FB119" s="4"/>
      <c r="FC119" s="4"/>
      <c r="FD119" s="4"/>
      <c r="FE119" s="4"/>
      <c r="FF119" s="4"/>
      <c r="FG119" s="4"/>
      <c r="FH119" s="4"/>
      <c r="FI119" s="4"/>
      <c r="FJ119" s="4"/>
      <c r="FK119" s="4"/>
      <c r="FL119" s="4"/>
      <c r="FM119" s="4"/>
      <c r="FN119" s="4"/>
      <c r="FO119" s="4"/>
      <c r="FP119" s="4"/>
      <c r="FQ119" s="4"/>
      <c r="FR119" s="4"/>
      <c r="FS119" s="4"/>
      <c r="FT119" s="4"/>
      <c r="FU119" s="4"/>
      <c r="FV119" s="4"/>
      <c r="FW119" s="4"/>
      <c r="FX119" s="4"/>
      <c r="FY119" s="4"/>
      <c r="FZ119" s="4"/>
      <c r="GA119" s="4"/>
      <c r="GB119" s="4"/>
      <c r="GC119" s="4"/>
      <c r="GD119" s="4"/>
      <c r="GE119" s="4"/>
      <c r="GF119" s="4"/>
      <c r="GG119" s="4"/>
      <c r="GH119" s="4"/>
      <c r="GI119" s="4"/>
      <c r="GJ119" s="4"/>
      <c r="GK119" s="4"/>
      <c r="GL119" s="4"/>
      <c r="GM119" s="4"/>
      <c r="GN119" s="4"/>
      <c r="GO119" s="4"/>
      <c r="GP119" s="4"/>
      <c r="GQ119" s="4"/>
      <c r="GR119" s="4"/>
      <c r="GS119" s="4"/>
      <c r="GT119" s="4"/>
      <c r="GU119" s="4"/>
      <c r="GV119" s="4"/>
      <c r="GW119" s="4"/>
      <c r="GX119" s="4"/>
      <c r="GY119" s="4"/>
      <c r="GZ119" s="4"/>
      <c r="HA119" s="4"/>
      <c r="HB119" s="4"/>
      <c r="HC119" s="4"/>
      <c r="HD119" s="9"/>
      <c r="HE119" s="2" t="s">
        <v>325</v>
      </c>
    </row>
    <row r="120" spans="1:239" ht="11.25" customHeight="1" x14ac:dyDescent="0.25">
      <c r="A120" s="217"/>
      <c r="B120" s="218"/>
      <c r="C120" s="368" t="s">
        <v>324</v>
      </c>
      <c r="D120" s="368"/>
      <c r="E120" s="368"/>
      <c r="F120" s="368"/>
      <c r="G120" s="368"/>
      <c r="H120" s="368"/>
      <c r="I120" s="368"/>
      <c r="J120" s="368"/>
      <c r="K120" s="368"/>
      <c r="L120" s="368"/>
      <c r="M120" s="368"/>
      <c r="N120" s="368"/>
      <c r="O120" s="368"/>
      <c r="P120" s="241">
        <v>105391.12</v>
      </c>
      <c r="Q120" s="250"/>
      <c r="R120" s="251"/>
      <c r="S120" s="4"/>
      <c r="T120" s="4"/>
      <c r="U120" s="4"/>
      <c r="V120" s="4"/>
      <c r="W120" s="4"/>
      <c r="X120" s="4"/>
      <c r="Y120" s="4"/>
      <c r="Z120" s="4"/>
      <c r="AA120" s="4"/>
      <c r="AB120" s="4"/>
      <c r="AC120" s="4"/>
      <c r="AD120" s="4"/>
      <c r="AE120" s="4"/>
      <c r="AF120" s="4"/>
      <c r="AG120" s="4"/>
      <c r="AH120" s="4"/>
      <c r="AI120" s="4"/>
      <c r="AJ120" s="4"/>
      <c r="AK120" s="4"/>
      <c r="AL120" s="4"/>
      <c r="AM120" s="4"/>
      <c r="AN120" s="4"/>
      <c r="AO120" s="4"/>
      <c r="AP120" s="4"/>
      <c r="AQ120" s="4"/>
      <c r="AR120" s="4"/>
      <c r="AS120" s="4"/>
      <c r="AT120" s="4"/>
      <c r="AU120" s="4"/>
      <c r="AV120" s="4"/>
      <c r="AW120" s="4"/>
      <c r="AX120" s="4"/>
      <c r="AY120" s="4"/>
      <c r="AZ120" s="4"/>
      <c r="BA120" s="4"/>
      <c r="BB120" s="4"/>
      <c r="BC120" s="4"/>
      <c r="BD120" s="4"/>
      <c r="BE120" s="4"/>
      <c r="BF120" s="4"/>
      <c r="BG120" s="4"/>
      <c r="BH120" s="4"/>
      <c r="BI120" s="4"/>
      <c r="BJ120" s="4"/>
      <c r="BK120" s="4"/>
      <c r="BL120" s="4"/>
      <c r="BM120" s="4"/>
      <c r="BN120" s="4"/>
      <c r="BO120" s="4"/>
      <c r="BP120" s="4"/>
      <c r="BQ120" s="4"/>
      <c r="BR120" s="4"/>
      <c r="BS120" s="4"/>
      <c r="BT120" s="4"/>
      <c r="BU120" s="4"/>
      <c r="BV120" s="4"/>
      <c r="BW120" s="4"/>
      <c r="BX120" s="4"/>
      <c r="BY120" s="4"/>
      <c r="BZ120" s="4"/>
      <c r="CA120" s="4"/>
      <c r="CB120" s="4"/>
      <c r="CC120" s="4"/>
      <c r="CD120" s="4"/>
      <c r="CE120" s="4"/>
      <c r="CF120" s="4"/>
      <c r="CG120" s="4"/>
      <c r="CH120" s="4"/>
      <c r="CI120" s="4"/>
      <c r="CJ120" s="4"/>
      <c r="CK120" s="4"/>
      <c r="CL120" s="4"/>
      <c r="CM120" s="4"/>
      <c r="CN120" s="4"/>
      <c r="CO120" s="4"/>
      <c r="CP120" s="4"/>
      <c r="CQ120" s="4"/>
      <c r="CR120" s="4"/>
      <c r="CS120" s="4"/>
      <c r="CT120" s="4"/>
      <c r="CU120" s="4"/>
      <c r="CV120" s="4"/>
      <c r="CW120" s="4"/>
      <c r="CX120" s="4"/>
      <c r="CY120" s="4"/>
      <c r="CZ120" s="4"/>
      <c r="DA120" s="4"/>
      <c r="DB120" s="4"/>
      <c r="DC120" s="4"/>
      <c r="DD120" s="4"/>
      <c r="DE120" s="4"/>
      <c r="DF120" s="4"/>
      <c r="DG120" s="4"/>
      <c r="DH120" s="4"/>
      <c r="DI120" s="4"/>
      <c r="DJ120" s="4"/>
      <c r="DK120" s="4"/>
      <c r="DL120" s="4"/>
      <c r="DM120" s="4"/>
      <c r="DN120" s="4"/>
      <c r="DO120" s="4"/>
      <c r="DP120" s="4"/>
      <c r="DQ120" s="4"/>
      <c r="DR120" s="4"/>
      <c r="DS120" s="4"/>
      <c r="DT120" s="4"/>
      <c r="DU120" s="4"/>
      <c r="DV120" s="4"/>
      <c r="DW120" s="4"/>
      <c r="DX120" s="4"/>
      <c r="DY120" s="4"/>
      <c r="DZ120" s="4"/>
      <c r="EA120" s="4"/>
      <c r="EB120" s="4"/>
      <c r="EC120" s="4"/>
      <c r="ED120" s="4"/>
      <c r="EE120" s="4"/>
      <c r="EF120" s="4"/>
      <c r="EG120" s="4"/>
      <c r="EH120" s="4"/>
      <c r="EI120" s="4"/>
      <c r="EJ120" s="4"/>
      <c r="EK120" s="4"/>
      <c r="EL120" s="4"/>
      <c r="EM120" s="4"/>
      <c r="EN120" s="4"/>
      <c r="EO120" s="4"/>
      <c r="EP120" s="4"/>
      <c r="EQ120" s="4"/>
      <c r="ER120" s="4"/>
      <c r="ES120" s="4"/>
      <c r="ET120" s="4"/>
      <c r="EU120" s="4"/>
      <c r="EV120" s="4"/>
      <c r="EW120" s="4"/>
      <c r="EX120" s="4"/>
      <c r="EY120" s="4"/>
      <c r="EZ120" s="4"/>
      <c r="FA120" s="4"/>
      <c r="FB120" s="4"/>
      <c r="FC120" s="4"/>
      <c r="FD120" s="4"/>
      <c r="FE120" s="4"/>
      <c r="FF120" s="4"/>
      <c r="FG120" s="4"/>
      <c r="FH120" s="4"/>
      <c r="FI120" s="4"/>
      <c r="FJ120" s="4"/>
      <c r="FK120" s="4"/>
      <c r="FL120" s="4"/>
      <c r="FM120" s="4"/>
      <c r="FN120" s="4"/>
      <c r="FO120" s="4"/>
      <c r="FP120" s="4"/>
      <c r="FQ120" s="4"/>
      <c r="FR120" s="4"/>
      <c r="FS120" s="4"/>
      <c r="FT120" s="4"/>
      <c r="FU120" s="4"/>
      <c r="FV120" s="4"/>
      <c r="FW120" s="4"/>
      <c r="FX120" s="4"/>
      <c r="FY120" s="4"/>
      <c r="FZ120" s="4"/>
      <c r="GA120" s="4"/>
      <c r="GB120" s="4"/>
      <c r="GC120" s="4"/>
      <c r="GD120" s="4"/>
      <c r="GE120" s="4"/>
      <c r="GF120" s="4"/>
      <c r="GG120" s="4"/>
      <c r="GH120" s="4"/>
      <c r="GI120" s="4"/>
      <c r="GJ120" s="4"/>
      <c r="GK120" s="4"/>
      <c r="GL120" s="4"/>
      <c r="GM120" s="4"/>
      <c r="GN120" s="4"/>
      <c r="GO120" s="4"/>
      <c r="GP120" s="4"/>
      <c r="GQ120" s="4"/>
      <c r="GR120" s="4"/>
      <c r="GS120" s="4"/>
      <c r="GT120" s="4"/>
      <c r="GU120" s="4"/>
      <c r="GV120" s="4"/>
      <c r="GW120" s="4"/>
      <c r="GX120" s="4"/>
      <c r="GY120" s="4"/>
      <c r="GZ120" s="4"/>
      <c r="HA120" s="4"/>
      <c r="HB120" s="4"/>
      <c r="HC120" s="4"/>
      <c r="HD120" s="9"/>
      <c r="HE120" s="2" t="s">
        <v>324</v>
      </c>
      <c r="HF120" s="4"/>
      <c r="HG120" s="4"/>
      <c r="HH120" s="4"/>
      <c r="HI120" s="4"/>
      <c r="HJ120" s="4"/>
      <c r="HK120" s="4"/>
      <c r="HL120" s="4"/>
      <c r="HM120" s="4"/>
      <c r="HN120" s="4"/>
      <c r="HO120" s="4"/>
      <c r="HP120" s="4"/>
      <c r="HQ120" s="4"/>
      <c r="HR120" s="4"/>
      <c r="HS120" s="4"/>
      <c r="HT120" s="4"/>
      <c r="HU120" s="4"/>
      <c r="HV120" s="4"/>
      <c r="HW120" s="4"/>
      <c r="HX120" s="4"/>
      <c r="HY120" s="4"/>
      <c r="HZ120" s="4"/>
      <c r="IA120" s="4"/>
      <c r="IB120" s="4"/>
      <c r="IC120" s="4"/>
      <c r="ID120" s="4"/>
      <c r="IE120" s="4"/>
    </row>
    <row r="121" spans="1:239" ht="11.25" customHeight="1" x14ac:dyDescent="0.25">
      <c r="A121" s="217"/>
      <c r="B121" s="218"/>
      <c r="C121" s="368" t="s">
        <v>323</v>
      </c>
      <c r="D121" s="368"/>
      <c r="E121" s="368"/>
      <c r="F121" s="368"/>
      <c r="G121" s="368"/>
      <c r="H121" s="368"/>
      <c r="I121" s="368"/>
      <c r="J121" s="368"/>
      <c r="K121" s="368"/>
      <c r="L121" s="368"/>
      <c r="M121" s="368"/>
      <c r="N121" s="368"/>
      <c r="O121" s="368"/>
      <c r="P121" s="241">
        <v>51271.37</v>
      </c>
      <c r="Q121" s="250"/>
      <c r="R121" s="251"/>
      <c r="S121" s="4"/>
      <c r="T121" s="4"/>
      <c r="U121" s="4"/>
      <c r="V121" s="4"/>
      <c r="W121" s="4"/>
      <c r="X121" s="4"/>
      <c r="Y121" s="4"/>
      <c r="Z121" s="4"/>
      <c r="AA121" s="4"/>
      <c r="AB121" s="4"/>
      <c r="AC121" s="4"/>
      <c r="AD121" s="4"/>
      <c r="AE121" s="4"/>
      <c r="AF121" s="4"/>
      <c r="AG121" s="4"/>
      <c r="AH121" s="4"/>
      <c r="AI121" s="4"/>
      <c r="AJ121" s="4"/>
      <c r="AK121" s="4"/>
      <c r="AL121" s="4"/>
      <c r="AM121" s="4"/>
      <c r="AN121" s="4"/>
      <c r="AO121" s="4"/>
      <c r="AP121" s="4"/>
      <c r="AQ121" s="4"/>
      <c r="AR121" s="4"/>
      <c r="AS121" s="4"/>
      <c r="AT121" s="4"/>
      <c r="AU121" s="4"/>
      <c r="AV121" s="4"/>
      <c r="AW121" s="4"/>
      <c r="AX121" s="4"/>
      <c r="AY121" s="4"/>
      <c r="AZ121" s="4"/>
      <c r="BA121" s="4"/>
      <c r="BB121" s="4"/>
      <c r="BC121" s="4"/>
      <c r="BD121" s="4"/>
      <c r="BE121" s="4"/>
      <c r="BF121" s="4"/>
      <c r="BG121" s="4"/>
      <c r="BH121" s="4"/>
      <c r="BI121" s="4"/>
      <c r="BJ121" s="4"/>
      <c r="BK121" s="4"/>
      <c r="BL121" s="4"/>
      <c r="BM121" s="4"/>
      <c r="BN121" s="4"/>
      <c r="BO121" s="4"/>
      <c r="BP121" s="4"/>
      <c r="BQ121" s="4"/>
      <c r="BR121" s="4"/>
      <c r="BS121" s="4"/>
      <c r="BT121" s="4"/>
      <c r="BU121" s="4"/>
      <c r="BV121" s="4"/>
      <c r="BW121" s="4"/>
      <c r="BX121" s="4"/>
      <c r="BY121" s="4"/>
      <c r="BZ121" s="4"/>
      <c r="CA121" s="4"/>
      <c r="CB121" s="4"/>
      <c r="CC121" s="4"/>
      <c r="CD121" s="4"/>
      <c r="CE121" s="4"/>
      <c r="CF121" s="4"/>
      <c r="CG121" s="4"/>
      <c r="CH121" s="4"/>
      <c r="CI121" s="4"/>
      <c r="CJ121" s="4"/>
      <c r="CK121" s="4"/>
      <c r="CL121" s="4"/>
      <c r="CM121" s="4"/>
      <c r="CN121" s="4"/>
      <c r="CO121" s="4"/>
      <c r="CP121" s="4"/>
      <c r="CQ121" s="4"/>
      <c r="CR121" s="4"/>
      <c r="CS121" s="4"/>
      <c r="CT121" s="4"/>
      <c r="CU121" s="4"/>
      <c r="CV121" s="4"/>
      <c r="CW121" s="4"/>
      <c r="CX121" s="4"/>
      <c r="CY121" s="4"/>
      <c r="CZ121" s="4"/>
      <c r="DA121" s="4"/>
      <c r="DB121" s="4"/>
      <c r="DC121" s="4"/>
      <c r="DD121" s="4"/>
      <c r="DE121" s="4"/>
      <c r="DF121" s="4"/>
      <c r="DG121" s="4"/>
      <c r="DH121" s="4"/>
      <c r="DI121" s="4"/>
      <c r="DJ121" s="4"/>
      <c r="DK121" s="4"/>
      <c r="DL121" s="4"/>
      <c r="DM121" s="4"/>
      <c r="DN121" s="4"/>
      <c r="DO121" s="4"/>
      <c r="DP121" s="4"/>
      <c r="DQ121" s="4"/>
      <c r="DR121" s="4"/>
      <c r="DS121" s="4"/>
      <c r="DT121" s="4"/>
      <c r="DU121" s="4"/>
      <c r="DV121" s="4"/>
      <c r="DW121" s="4"/>
      <c r="DX121" s="4"/>
      <c r="DY121" s="4"/>
      <c r="DZ121" s="4"/>
      <c r="EA121" s="4"/>
      <c r="EB121" s="4"/>
      <c r="EC121" s="4"/>
      <c r="ED121" s="4"/>
      <c r="EE121" s="4"/>
      <c r="EF121" s="4"/>
      <c r="EG121" s="4"/>
      <c r="EH121" s="4"/>
      <c r="EI121" s="4"/>
      <c r="EJ121" s="4"/>
      <c r="EK121" s="4"/>
      <c r="EL121" s="4"/>
      <c r="EM121" s="4"/>
      <c r="EN121" s="4"/>
      <c r="EO121" s="4"/>
      <c r="EP121" s="4"/>
      <c r="EQ121" s="4"/>
      <c r="ER121" s="4"/>
      <c r="ES121" s="4"/>
      <c r="ET121" s="4"/>
      <c r="EU121" s="4"/>
      <c r="EV121" s="4"/>
      <c r="EW121" s="4"/>
      <c r="EX121" s="4"/>
      <c r="EY121" s="4"/>
      <c r="EZ121" s="4"/>
      <c r="FA121" s="4"/>
      <c r="FB121" s="4"/>
      <c r="FC121" s="4"/>
      <c r="FD121" s="4"/>
      <c r="FE121" s="4"/>
      <c r="FF121" s="4"/>
      <c r="FG121" s="4"/>
      <c r="FH121" s="4"/>
      <c r="FI121" s="4"/>
      <c r="FJ121" s="4"/>
      <c r="FK121" s="4"/>
      <c r="FL121" s="4"/>
      <c r="FM121" s="4"/>
      <c r="FN121" s="4"/>
      <c r="FO121" s="4"/>
      <c r="FP121" s="4"/>
      <c r="FQ121" s="4"/>
      <c r="FR121" s="4"/>
      <c r="FS121" s="4"/>
      <c r="FT121" s="4"/>
      <c r="FU121" s="4"/>
      <c r="FV121" s="4"/>
      <c r="FW121" s="4"/>
      <c r="FX121" s="4"/>
      <c r="FY121" s="4"/>
      <c r="FZ121" s="4"/>
      <c r="GA121" s="4"/>
      <c r="GB121" s="4"/>
      <c r="GC121" s="4"/>
      <c r="GD121" s="4"/>
      <c r="GE121" s="4"/>
      <c r="GF121" s="4"/>
      <c r="GG121" s="4"/>
      <c r="GH121" s="4"/>
      <c r="GI121" s="4"/>
      <c r="GJ121" s="4"/>
      <c r="GK121" s="4"/>
      <c r="GL121" s="4"/>
      <c r="GM121" s="4"/>
      <c r="GN121" s="4"/>
      <c r="GO121" s="4"/>
      <c r="GP121" s="4"/>
      <c r="GQ121" s="4"/>
      <c r="GR121" s="4"/>
      <c r="GS121" s="4"/>
      <c r="GT121" s="4"/>
      <c r="GU121" s="4"/>
      <c r="GV121" s="4"/>
      <c r="GW121" s="4"/>
      <c r="GX121" s="4"/>
      <c r="GY121" s="4"/>
      <c r="GZ121" s="4"/>
      <c r="HA121" s="4"/>
      <c r="HB121" s="4"/>
      <c r="HC121" s="4"/>
      <c r="HD121" s="9"/>
      <c r="HE121" s="2" t="s">
        <v>323</v>
      </c>
      <c r="HF121" s="4"/>
      <c r="HG121" s="4"/>
      <c r="HH121" s="4"/>
      <c r="HI121" s="4"/>
      <c r="HJ121" s="4"/>
      <c r="HK121" s="4"/>
      <c r="HL121" s="4"/>
      <c r="HM121" s="4"/>
      <c r="HN121" s="4"/>
      <c r="HO121" s="4"/>
      <c r="HP121" s="4"/>
      <c r="HQ121" s="4"/>
      <c r="HR121" s="4"/>
      <c r="HS121" s="4"/>
      <c r="HT121" s="4"/>
      <c r="HU121" s="4"/>
      <c r="HV121" s="4"/>
      <c r="HW121" s="4"/>
      <c r="HX121" s="4"/>
      <c r="HY121" s="4"/>
      <c r="HZ121" s="4"/>
      <c r="IA121" s="4"/>
      <c r="IB121" s="4"/>
      <c r="IC121" s="4"/>
      <c r="ID121" s="4"/>
      <c r="IE121" s="4"/>
    </row>
    <row r="122" spans="1:239" ht="11.25" customHeight="1" x14ac:dyDescent="0.25">
      <c r="A122" s="217"/>
      <c r="B122" s="218"/>
      <c r="C122" s="368" t="s">
        <v>14</v>
      </c>
      <c r="D122" s="368"/>
      <c r="E122" s="368"/>
      <c r="F122" s="368"/>
      <c r="G122" s="368"/>
      <c r="H122" s="368"/>
      <c r="I122" s="368"/>
      <c r="J122" s="368"/>
      <c r="K122" s="368"/>
      <c r="L122" s="368"/>
      <c r="M122" s="368"/>
      <c r="N122" s="368"/>
      <c r="O122" s="368"/>
      <c r="P122" s="241">
        <v>142420.43</v>
      </c>
      <c r="Q122" s="250"/>
      <c r="R122" s="251"/>
      <c r="S122" s="4"/>
      <c r="T122" s="4"/>
      <c r="U122" s="4"/>
      <c r="V122" s="4"/>
      <c r="W122" s="4"/>
      <c r="X122" s="4"/>
      <c r="Y122" s="4"/>
      <c r="Z122" s="4"/>
      <c r="AA122" s="4"/>
      <c r="AB122" s="4"/>
      <c r="AC122" s="4"/>
      <c r="AD122" s="4"/>
      <c r="AE122" s="4"/>
      <c r="AF122" s="4"/>
      <c r="AG122" s="4"/>
      <c r="AH122" s="4"/>
      <c r="AI122" s="4"/>
      <c r="AJ122" s="4"/>
      <c r="AK122" s="4"/>
      <c r="AL122" s="4"/>
      <c r="AM122" s="4"/>
      <c r="AN122" s="4"/>
      <c r="AO122" s="4"/>
      <c r="AP122" s="4"/>
      <c r="AQ122" s="4"/>
      <c r="AR122" s="4"/>
      <c r="AS122" s="4"/>
      <c r="AT122" s="4"/>
      <c r="AU122" s="4"/>
      <c r="AV122" s="4"/>
      <c r="AW122" s="4"/>
      <c r="AX122" s="4"/>
      <c r="AY122" s="4"/>
      <c r="AZ122" s="4"/>
      <c r="BA122" s="4"/>
      <c r="BB122" s="4"/>
      <c r="BC122" s="4"/>
      <c r="BD122" s="4"/>
      <c r="BE122" s="4"/>
      <c r="BF122" s="4"/>
      <c r="BG122" s="4"/>
      <c r="BH122" s="4"/>
      <c r="BI122" s="4"/>
      <c r="BJ122" s="4"/>
      <c r="BK122" s="4"/>
      <c r="BL122" s="4"/>
      <c r="BM122" s="4"/>
      <c r="BN122" s="4"/>
      <c r="BO122" s="4"/>
      <c r="BP122" s="4"/>
      <c r="BQ122" s="4"/>
      <c r="BR122" s="4"/>
      <c r="BS122" s="4"/>
      <c r="BT122" s="4"/>
      <c r="BU122" s="4"/>
      <c r="BV122" s="4"/>
      <c r="BW122" s="4"/>
      <c r="BX122" s="4"/>
      <c r="BY122" s="4"/>
      <c r="BZ122" s="4"/>
      <c r="CA122" s="4"/>
      <c r="CB122" s="4"/>
      <c r="CC122" s="4"/>
      <c r="CD122" s="4"/>
      <c r="CE122" s="4"/>
      <c r="CF122" s="4"/>
      <c r="CG122" s="4"/>
      <c r="CH122" s="4"/>
      <c r="CI122" s="4"/>
      <c r="CJ122" s="4"/>
      <c r="CK122" s="4"/>
      <c r="CL122" s="4"/>
      <c r="CM122" s="4"/>
      <c r="CN122" s="4"/>
      <c r="CO122" s="4"/>
      <c r="CP122" s="4"/>
      <c r="CQ122" s="4"/>
      <c r="CR122" s="4"/>
      <c r="CS122" s="4"/>
      <c r="CT122" s="4"/>
      <c r="CU122" s="4"/>
      <c r="CV122" s="4"/>
      <c r="CW122" s="4"/>
      <c r="CX122" s="4"/>
      <c r="CY122" s="4"/>
      <c r="CZ122" s="4"/>
      <c r="DA122" s="4"/>
      <c r="DB122" s="4"/>
      <c r="DC122" s="4"/>
      <c r="DD122" s="4"/>
      <c r="DE122" s="4"/>
      <c r="DF122" s="4"/>
      <c r="DG122" s="4"/>
      <c r="DH122" s="4"/>
      <c r="DI122" s="4"/>
      <c r="DJ122" s="4"/>
      <c r="DK122" s="4"/>
      <c r="DL122" s="4"/>
      <c r="DM122" s="4"/>
      <c r="DN122" s="4"/>
      <c r="DO122" s="4"/>
      <c r="DP122" s="4"/>
      <c r="DQ122" s="4"/>
      <c r="DR122" s="4"/>
      <c r="DS122" s="4"/>
      <c r="DT122" s="4"/>
      <c r="DU122" s="4"/>
      <c r="DV122" s="4"/>
      <c r="DW122" s="4"/>
      <c r="DX122" s="4"/>
      <c r="DY122" s="4"/>
      <c r="DZ122" s="4"/>
      <c r="EA122" s="4"/>
      <c r="EB122" s="4"/>
      <c r="EC122" s="4"/>
      <c r="ED122" s="4"/>
      <c r="EE122" s="4"/>
      <c r="EF122" s="4"/>
      <c r="EG122" s="4"/>
      <c r="EH122" s="4"/>
      <c r="EI122" s="4"/>
      <c r="EJ122" s="4"/>
      <c r="EK122" s="4"/>
      <c r="EL122" s="4"/>
      <c r="EM122" s="4"/>
      <c r="EN122" s="4"/>
      <c r="EO122" s="4"/>
      <c r="EP122" s="4"/>
      <c r="EQ122" s="4"/>
      <c r="ER122" s="4"/>
      <c r="ES122" s="4"/>
      <c r="ET122" s="4"/>
      <c r="EU122" s="4"/>
      <c r="EV122" s="4"/>
      <c r="EW122" s="4"/>
      <c r="EX122" s="4"/>
      <c r="EY122" s="4"/>
      <c r="EZ122" s="4"/>
      <c r="FA122" s="4"/>
      <c r="FB122" s="4"/>
      <c r="FC122" s="4"/>
      <c r="FD122" s="4"/>
      <c r="FE122" s="4"/>
      <c r="FF122" s="4"/>
      <c r="FG122" s="4"/>
      <c r="FH122" s="4"/>
      <c r="FI122" s="4"/>
      <c r="FJ122" s="4"/>
      <c r="FK122" s="4"/>
      <c r="FL122" s="4"/>
      <c r="FM122" s="4"/>
      <c r="FN122" s="4"/>
      <c r="FO122" s="4"/>
      <c r="FP122" s="4"/>
      <c r="FQ122" s="4"/>
      <c r="FR122" s="4"/>
      <c r="FS122" s="4"/>
      <c r="FT122" s="4"/>
      <c r="FU122" s="4"/>
      <c r="FV122" s="4"/>
      <c r="FW122" s="4"/>
      <c r="FX122" s="4"/>
      <c r="FY122" s="4"/>
      <c r="FZ122" s="4"/>
      <c r="GA122" s="4"/>
      <c r="GB122" s="4"/>
      <c r="GC122" s="4"/>
      <c r="GD122" s="4"/>
      <c r="GE122" s="4"/>
      <c r="GF122" s="4"/>
      <c r="GG122" s="4"/>
      <c r="GH122" s="4"/>
      <c r="GI122" s="4"/>
      <c r="GJ122" s="4"/>
      <c r="GK122" s="4"/>
      <c r="GL122" s="4"/>
      <c r="GM122" s="4"/>
      <c r="GN122" s="4"/>
      <c r="GO122" s="4"/>
      <c r="GP122" s="4"/>
      <c r="GQ122" s="4"/>
      <c r="GR122" s="4"/>
      <c r="GS122" s="4"/>
      <c r="GT122" s="4"/>
      <c r="GU122" s="4"/>
      <c r="GV122" s="4"/>
      <c r="GW122" s="4"/>
      <c r="GX122" s="4"/>
      <c r="GY122" s="4"/>
      <c r="GZ122" s="4"/>
      <c r="HA122" s="4"/>
      <c r="HB122" s="4"/>
      <c r="HC122" s="4"/>
      <c r="HD122" s="9"/>
      <c r="HE122" s="2" t="s">
        <v>14</v>
      </c>
      <c r="HF122" s="4"/>
      <c r="HG122" s="4"/>
      <c r="HH122" s="4"/>
      <c r="HI122" s="4"/>
      <c r="HJ122" s="4"/>
      <c r="HK122" s="4"/>
      <c r="HL122" s="4"/>
      <c r="HM122" s="4"/>
      <c r="HN122" s="4"/>
      <c r="HO122" s="4"/>
      <c r="HP122" s="4"/>
      <c r="HQ122" s="4"/>
      <c r="HR122" s="4"/>
      <c r="HS122" s="4"/>
      <c r="HT122" s="4"/>
      <c r="HU122" s="4"/>
      <c r="HV122" s="4"/>
      <c r="HW122" s="4"/>
      <c r="HX122" s="4"/>
      <c r="HY122" s="4"/>
      <c r="HZ122" s="4"/>
      <c r="IA122" s="4"/>
      <c r="IB122" s="4"/>
      <c r="IC122" s="4"/>
      <c r="ID122" s="4"/>
      <c r="IE122" s="4"/>
    </row>
    <row r="123" spans="1:239" ht="11.25" customHeight="1" x14ac:dyDescent="0.25">
      <c r="A123" s="217"/>
      <c r="B123" s="218"/>
      <c r="C123" s="368" t="s">
        <v>13</v>
      </c>
      <c r="D123" s="368"/>
      <c r="E123" s="368"/>
      <c r="F123" s="368"/>
      <c r="G123" s="368"/>
      <c r="H123" s="368"/>
      <c r="I123" s="368"/>
      <c r="J123" s="368"/>
      <c r="K123" s="368"/>
      <c r="L123" s="368"/>
      <c r="M123" s="368"/>
      <c r="N123" s="368"/>
      <c r="O123" s="368"/>
      <c r="P123" s="241">
        <v>105391.12</v>
      </c>
      <c r="Q123" s="250"/>
      <c r="R123" s="251"/>
      <c r="S123" s="4"/>
      <c r="T123" s="4"/>
      <c r="U123" s="4"/>
      <c r="V123" s="4"/>
      <c r="W123" s="4"/>
      <c r="X123" s="4"/>
      <c r="Y123" s="4"/>
      <c r="Z123" s="4"/>
      <c r="AA123" s="4"/>
      <c r="AB123" s="4"/>
      <c r="AC123" s="4"/>
      <c r="AD123" s="4"/>
      <c r="AE123" s="4"/>
      <c r="AF123" s="4"/>
      <c r="AG123" s="4"/>
      <c r="AH123" s="4"/>
      <c r="AI123" s="4"/>
      <c r="AJ123" s="4"/>
      <c r="AK123" s="4"/>
      <c r="AL123" s="4"/>
      <c r="AM123" s="4"/>
      <c r="AN123" s="4"/>
      <c r="AO123" s="4"/>
      <c r="AP123" s="4"/>
      <c r="AQ123" s="4"/>
      <c r="AR123" s="4"/>
      <c r="AS123" s="4"/>
      <c r="AT123" s="4"/>
      <c r="AU123" s="4"/>
      <c r="AV123" s="4"/>
      <c r="AW123" s="4"/>
      <c r="AX123" s="4"/>
      <c r="AY123" s="4"/>
      <c r="AZ123" s="4"/>
      <c r="BA123" s="4"/>
      <c r="BB123" s="4"/>
      <c r="BC123" s="4"/>
      <c r="BD123" s="4"/>
      <c r="BE123" s="4"/>
      <c r="BF123" s="4"/>
      <c r="BG123" s="4"/>
      <c r="BH123" s="4"/>
      <c r="BI123" s="4"/>
      <c r="BJ123" s="4"/>
      <c r="BK123" s="4"/>
      <c r="BL123" s="4"/>
      <c r="BM123" s="4"/>
      <c r="BN123" s="4"/>
      <c r="BO123" s="4"/>
      <c r="BP123" s="4"/>
      <c r="BQ123" s="4"/>
      <c r="BR123" s="4"/>
      <c r="BS123" s="4"/>
      <c r="BT123" s="4"/>
      <c r="BU123" s="4"/>
      <c r="BV123" s="4"/>
      <c r="BW123" s="4"/>
      <c r="BX123" s="4"/>
      <c r="BY123" s="4"/>
      <c r="BZ123" s="4"/>
      <c r="CA123" s="4"/>
      <c r="CB123" s="4"/>
      <c r="CC123" s="4"/>
      <c r="CD123" s="4"/>
      <c r="CE123" s="4"/>
      <c r="CF123" s="4"/>
      <c r="CG123" s="4"/>
      <c r="CH123" s="4"/>
      <c r="CI123" s="4"/>
      <c r="CJ123" s="4"/>
      <c r="CK123" s="4"/>
      <c r="CL123" s="4"/>
      <c r="CM123" s="4"/>
      <c r="CN123" s="4"/>
      <c r="CO123" s="4"/>
      <c r="CP123" s="4"/>
      <c r="CQ123" s="4"/>
      <c r="CR123" s="4"/>
      <c r="CS123" s="4"/>
      <c r="CT123" s="4"/>
      <c r="CU123" s="4"/>
      <c r="CV123" s="4"/>
      <c r="CW123" s="4"/>
      <c r="CX123" s="4"/>
      <c r="CY123" s="4"/>
      <c r="CZ123" s="4"/>
      <c r="DA123" s="4"/>
      <c r="DB123" s="4"/>
      <c r="DC123" s="4"/>
      <c r="DD123" s="4"/>
      <c r="DE123" s="4"/>
      <c r="DF123" s="4"/>
      <c r="DG123" s="4"/>
      <c r="DH123" s="4"/>
      <c r="DI123" s="4"/>
      <c r="DJ123" s="4"/>
      <c r="DK123" s="4"/>
      <c r="DL123" s="4"/>
      <c r="DM123" s="4"/>
      <c r="DN123" s="4"/>
      <c r="DO123" s="4"/>
      <c r="DP123" s="4"/>
      <c r="DQ123" s="4"/>
      <c r="DR123" s="4"/>
      <c r="DS123" s="4"/>
      <c r="DT123" s="4"/>
      <c r="DU123" s="4"/>
      <c r="DV123" s="4"/>
      <c r="DW123" s="4"/>
      <c r="DX123" s="4"/>
      <c r="DY123" s="4"/>
      <c r="DZ123" s="4"/>
      <c r="EA123" s="4"/>
      <c r="EB123" s="4"/>
      <c r="EC123" s="4"/>
      <c r="ED123" s="4"/>
      <c r="EE123" s="4"/>
      <c r="EF123" s="4"/>
      <c r="EG123" s="4"/>
      <c r="EH123" s="4"/>
      <c r="EI123" s="4"/>
      <c r="EJ123" s="4"/>
      <c r="EK123" s="4"/>
      <c r="EL123" s="4"/>
      <c r="EM123" s="4"/>
      <c r="EN123" s="4"/>
      <c r="EO123" s="4"/>
      <c r="EP123" s="4"/>
      <c r="EQ123" s="4"/>
      <c r="ER123" s="4"/>
      <c r="ES123" s="4"/>
      <c r="ET123" s="4"/>
      <c r="EU123" s="4"/>
      <c r="EV123" s="4"/>
      <c r="EW123" s="4"/>
      <c r="EX123" s="4"/>
      <c r="EY123" s="4"/>
      <c r="EZ123" s="4"/>
      <c r="FA123" s="4"/>
      <c r="FB123" s="4"/>
      <c r="FC123" s="4"/>
      <c r="FD123" s="4"/>
      <c r="FE123" s="4"/>
      <c r="FF123" s="4"/>
      <c r="FG123" s="4"/>
      <c r="FH123" s="4"/>
      <c r="FI123" s="4"/>
      <c r="FJ123" s="4"/>
      <c r="FK123" s="4"/>
      <c r="FL123" s="4"/>
      <c r="FM123" s="4"/>
      <c r="FN123" s="4"/>
      <c r="FO123" s="4"/>
      <c r="FP123" s="4"/>
      <c r="FQ123" s="4"/>
      <c r="FR123" s="4"/>
      <c r="FS123" s="4"/>
      <c r="FT123" s="4"/>
      <c r="FU123" s="4"/>
      <c r="FV123" s="4"/>
      <c r="FW123" s="4"/>
      <c r="FX123" s="4"/>
      <c r="FY123" s="4"/>
      <c r="FZ123" s="4"/>
      <c r="GA123" s="4"/>
      <c r="GB123" s="4"/>
      <c r="GC123" s="4"/>
      <c r="GD123" s="4"/>
      <c r="GE123" s="4"/>
      <c r="GF123" s="4"/>
      <c r="GG123" s="4"/>
      <c r="GH123" s="4"/>
      <c r="GI123" s="4"/>
      <c r="GJ123" s="4"/>
      <c r="GK123" s="4"/>
      <c r="GL123" s="4"/>
      <c r="GM123" s="4"/>
      <c r="GN123" s="4"/>
      <c r="GO123" s="4"/>
      <c r="GP123" s="4"/>
      <c r="GQ123" s="4"/>
      <c r="GR123" s="4"/>
      <c r="GS123" s="4"/>
      <c r="GT123" s="4"/>
      <c r="GU123" s="4"/>
      <c r="GV123" s="4"/>
      <c r="GW123" s="4"/>
      <c r="GX123" s="4"/>
      <c r="GY123" s="4"/>
      <c r="GZ123" s="4"/>
      <c r="HA123" s="4"/>
      <c r="HB123" s="4"/>
      <c r="HC123" s="4"/>
      <c r="HD123" s="9"/>
      <c r="HE123" s="2" t="s">
        <v>13</v>
      </c>
      <c r="HF123" s="4"/>
      <c r="HG123" s="4"/>
      <c r="HH123" s="4"/>
      <c r="HI123" s="4"/>
      <c r="HJ123" s="4"/>
      <c r="HK123" s="4"/>
      <c r="HL123" s="4"/>
      <c r="HM123" s="4"/>
      <c r="HN123" s="4"/>
      <c r="HO123" s="4"/>
      <c r="HP123" s="4"/>
      <c r="HQ123" s="4"/>
      <c r="HR123" s="4"/>
      <c r="HS123" s="4"/>
      <c r="HT123" s="4"/>
      <c r="HU123" s="4"/>
      <c r="HV123" s="4"/>
      <c r="HW123" s="4"/>
      <c r="HX123" s="4"/>
      <c r="HY123" s="4"/>
      <c r="HZ123" s="4"/>
      <c r="IA123" s="4"/>
      <c r="IB123" s="4"/>
      <c r="IC123" s="4"/>
      <c r="ID123" s="4"/>
      <c r="IE123" s="4"/>
    </row>
    <row r="124" spans="1:239" ht="11.25" customHeight="1" x14ac:dyDescent="0.25">
      <c r="A124" s="217"/>
      <c r="B124" s="218"/>
      <c r="C124" s="368" t="s">
        <v>12</v>
      </c>
      <c r="D124" s="368"/>
      <c r="E124" s="368"/>
      <c r="F124" s="368"/>
      <c r="G124" s="368"/>
      <c r="H124" s="368"/>
      <c r="I124" s="368"/>
      <c r="J124" s="368"/>
      <c r="K124" s="368"/>
      <c r="L124" s="368"/>
      <c r="M124" s="368"/>
      <c r="N124" s="368"/>
      <c r="O124" s="368"/>
      <c r="P124" s="241">
        <v>51271.37</v>
      </c>
      <c r="Q124" s="250"/>
      <c r="R124" s="251"/>
      <c r="S124" s="4"/>
      <c r="T124" s="4"/>
      <c r="U124" s="4"/>
      <c r="V124" s="4"/>
      <c r="W124" s="4"/>
      <c r="X124" s="4"/>
      <c r="Y124" s="4"/>
      <c r="Z124" s="4"/>
      <c r="AA124" s="4"/>
      <c r="AB124" s="4"/>
      <c r="AC124" s="4"/>
      <c r="AD124" s="4"/>
      <c r="AE124" s="4"/>
      <c r="AF124" s="4"/>
      <c r="AG124" s="4"/>
      <c r="AH124" s="4"/>
      <c r="AI124" s="4"/>
      <c r="AJ124" s="4"/>
      <c r="AK124" s="4"/>
      <c r="AL124" s="4"/>
      <c r="AM124" s="4"/>
      <c r="AN124" s="4"/>
      <c r="AO124" s="4"/>
      <c r="AP124" s="4"/>
      <c r="AQ124" s="4"/>
      <c r="AR124" s="4"/>
      <c r="AS124" s="4"/>
      <c r="AT124" s="4"/>
      <c r="AU124" s="4"/>
      <c r="AV124" s="4"/>
      <c r="AW124" s="4"/>
      <c r="AX124" s="4"/>
      <c r="AY124" s="4"/>
      <c r="AZ124" s="4"/>
      <c r="BA124" s="4"/>
      <c r="BB124" s="4"/>
      <c r="BC124" s="4"/>
      <c r="BD124" s="4"/>
      <c r="BE124" s="4"/>
      <c r="BF124" s="4"/>
      <c r="BG124" s="4"/>
      <c r="BH124" s="4"/>
      <c r="BI124" s="4"/>
      <c r="BJ124" s="4"/>
      <c r="BK124" s="4"/>
      <c r="BL124" s="4"/>
      <c r="BM124" s="4"/>
      <c r="BN124" s="4"/>
      <c r="BO124" s="4"/>
      <c r="BP124" s="4"/>
      <c r="BQ124" s="4"/>
      <c r="BR124" s="4"/>
      <c r="BS124" s="4"/>
      <c r="BT124" s="4"/>
      <c r="BU124" s="4"/>
      <c r="BV124" s="4"/>
      <c r="BW124" s="4"/>
      <c r="BX124" s="4"/>
      <c r="BY124" s="4"/>
      <c r="BZ124" s="4"/>
      <c r="CA124" s="4"/>
      <c r="CB124" s="4"/>
      <c r="CC124" s="4"/>
      <c r="CD124" s="4"/>
      <c r="CE124" s="4"/>
      <c r="CF124" s="4"/>
      <c r="CG124" s="4"/>
      <c r="CH124" s="4"/>
      <c r="CI124" s="4"/>
      <c r="CJ124" s="4"/>
      <c r="CK124" s="4"/>
      <c r="CL124" s="4"/>
      <c r="CM124" s="4"/>
      <c r="CN124" s="4"/>
      <c r="CO124" s="4"/>
      <c r="CP124" s="4"/>
      <c r="CQ124" s="4"/>
      <c r="CR124" s="4"/>
      <c r="CS124" s="4"/>
      <c r="CT124" s="4"/>
      <c r="CU124" s="4"/>
      <c r="CV124" s="4"/>
      <c r="CW124" s="4"/>
      <c r="CX124" s="4"/>
      <c r="CY124" s="4"/>
      <c r="CZ124" s="4"/>
      <c r="DA124" s="4"/>
      <c r="DB124" s="4"/>
      <c r="DC124" s="4"/>
      <c r="DD124" s="4"/>
      <c r="DE124" s="4"/>
      <c r="DF124" s="4"/>
      <c r="DG124" s="4"/>
      <c r="DH124" s="4"/>
      <c r="DI124" s="4"/>
      <c r="DJ124" s="4"/>
      <c r="DK124" s="4"/>
      <c r="DL124" s="4"/>
      <c r="DM124" s="4"/>
      <c r="DN124" s="4"/>
      <c r="DO124" s="4"/>
      <c r="DP124" s="4"/>
      <c r="DQ124" s="4"/>
      <c r="DR124" s="4"/>
      <c r="DS124" s="4"/>
      <c r="DT124" s="4"/>
      <c r="DU124" s="4"/>
      <c r="DV124" s="4"/>
      <c r="DW124" s="4"/>
      <c r="DX124" s="4"/>
      <c r="DY124" s="4"/>
      <c r="DZ124" s="4"/>
      <c r="EA124" s="4"/>
      <c r="EB124" s="4"/>
      <c r="EC124" s="4"/>
      <c r="ED124" s="4"/>
      <c r="EE124" s="4"/>
      <c r="EF124" s="4"/>
      <c r="EG124" s="4"/>
      <c r="EH124" s="4"/>
      <c r="EI124" s="4"/>
      <c r="EJ124" s="4"/>
      <c r="EK124" s="4"/>
      <c r="EL124" s="4"/>
      <c r="EM124" s="4"/>
      <c r="EN124" s="4"/>
      <c r="EO124" s="4"/>
      <c r="EP124" s="4"/>
      <c r="EQ124" s="4"/>
      <c r="ER124" s="4"/>
      <c r="ES124" s="4"/>
      <c r="ET124" s="4"/>
      <c r="EU124" s="4"/>
      <c r="EV124" s="4"/>
      <c r="EW124" s="4"/>
      <c r="EX124" s="4"/>
      <c r="EY124" s="4"/>
      <c r="EZ124" s="4"/>
      <c r="FA124" s="4"/>
      <c r="FB124" s="4"/>
      <c r="FC124" s="4"/>
      <c r="FD124" s="4"/>
      <c r="FE124" s="4"/>
      <c r="FF124" s="4"/>
      <c r="FG124" s="4"/>
      <c r="FH124" s="4"/>
      <c r="FI124" s="4"/>
      <c r="FJ124" s="4"/>
      <c r="FK124" s="4"/>
      <c r="FL124" s="4"/>
      <c r="FM124" s="4"/>
      <c r="FN124" s="4"/>
      <c r="FO124" s="4"/>
      <c r="FP124" s="4"/>
      <c r="FQ124" s="4"/>
      <c r="FR124" s="4"/>
      <c r="FS124" s="4"/>
      <c r="FT124" s="4"/>
      <c r="FU124" s="4"/>
      <c r="FV124" s="4"/>
      <c r="FW124" s="4"/>
      <c r="FX124" s="4"/>
      <c r="FY124" s="4"/>
      <c r="FZ124" s="4"/>
      <c r="GA124" s="4"/>
      <c r="GB124" s="4"/>
      <c r="GC124" s="4"/>
      <c r="GD124" s="4"/>
      <c r="GE124" s="4"/>
      <c r="GF124" s="4"/>
      <c r="GG124" s="4"/>
      <c r="GH124" s="4"/>
      <c r="GI124" s="4"/>
      <c r="GJ124" s="4"/>
      <c r="GK124" s="4"/>
      <c r="GL124" s="4"/>
      <c r="GM124" s="4"/>
      <c r="GN124" s="4"/>
      <c r="GO124" s="4"/>
      <c r="GP124" s="4"/>
      <c r="GQ124" s="4"/>
      <c r="GR124" s="4"/>
      <c r="GS124" s="4"/>
      <c r="GT124" s="4"/>
      <c r="GU124" s="4"/>
      <c r="GV124" s="4"/>
      <c r="GW124" s="4"/>
      <c r="GX124" s="4"/>
      <c r="GY124" s="4"/>
      <c r="GZ124" s="4"/>
      <c r="HA124" s="4"/>
      <c r="HB124" s="4"/>
      <c r="HC124" s="4"/>
      <c r="HD124" s="9"/>
      <c r="HE124" s="2" t="s">
        <v>12</v>
      </c>
      <c r="HF124" s="4"/>
      <c r="HG124" s="4"/>
      <c r="HH124" s="4"/>
      <c r="HI124" s="4"/>
      <c r="HJ124" s="4"/>
      <c r="HK124" s="4"/>
      <c r="HL124" s="4"/>
      <c r="HM124" s="4"/>
      <c r="HN124" s="4"/>
      <c r="HO124" s="4"/>
      <c r="HP124" s="4"/>
      <c r="HQ124" s="4"/>
      <c r="HR124" s="4"/>
      <c r="HS124" s="4"/>
      <c r="HT124" s="4"/>
      <c r="HU124" s="4"/>
      <c r="HV124" s="4"/>
      <c r="HW124" s="4"/>
      <c r="HX124" s="4"/>
      <c r="HY124" s="4"/>
      <c r="HZ124" s="4"/>
      <c r="IA124" s="4"/>
      <c r="IB124" s="4"/>
      <c r="IC124" s="4"/>
      <c r="ID124" s="4"/>
      <c r="IE124" s="4"/>
    </row>
    <row r="125" spans="1:239" ht="11.25" customHeight="1" x14ac:dyDescent="0.25">
      <c r="A125" s="217"/>
      <c r="B125" s="238"/>
      <c r="C125" s="388" t="s">
        <v>11</v>
      </c>
      <c r="D125" s="388"/>
      <c r="E125" s="388"/>
      <c r="F125" s="388"/>
      <c r="G125" s="388"/>
      <c r="H125" s="388"/>
      <c r="I125" s="388"/>
      <c r="J125" s="388"/>
      <c r="K125" s="388"/>
      <c r="L125" s="388"/>
      <c r="M125" s="388"/>
      <c r="N125" s="388"/>
      <c r="O125" s="388"/>
      <c r="P125" s="243">
        <v>299082.92</v>
      </c>
      <c r="Q125" s="250"/>
      <c r="R125" s="252"/>
      <c r="S125" s="4"/>
      <c r="T125" s="4"/>
      <c r="U125" s="4"/>
      <c r="V125" s="4"/>
      <c r="W125" s="4"/>
      <c r="X125" s="4"/>
      <c r="Y125" s="4"/>
      <c r="Z125" s="4"/>
      <c r="AA125" s="4"/>
      <c r="AB125" s="4"/>
      <c r="AC125" s="4"/>
      <c r="AD125" s="4"/>
      <c r="AE125" s="4"/>
      <c r="AF125" s="4"/>
      <c r="AG125" s="4"/>
      <c r="AH125" s="4"/>
      <c r="AI125" s="4"/>
      <c r="AJ125" s="4"/>
      <c r="AK125" s="4"/>
      <c r="AL125" s="4"/>
      <c r="AM125" s="4"/>
      <c r="AN125" s="4"/>
      <c r="AO125" s="4"/>
      <c r="AP125" s="4"/>
      <c r="AQ125" s="4"/>
      <c r="AR125" s="4"/>
      <c r="AS125" s="4"/>
      <c r="AT125" s="4"/>
      <c r="AU125" s="4"/>
      <c r="AV125" s="4"/>
      <c r="AW125" s="4"/>
      <c r="AX125" s="4"/>
      <c r="AY125" s="4"/>
      <c r="AZ125" s="4"/>
      <c r="BA125" s="4"/>
      <c r="BB125" s="4"/>
      <c r="BC125" s="4"/>
      <c r="BD125" s="4"/>
      <c r="BE125" s="4"/>
      <c r="BF125" s="4"/>
      <c r="BG125" s="4"/>
      <c r="BH125" s="4"/>
      <c r="BI125" s="4"/>
      <c r="BJ125" s="4"/>
      <c r="BK125" s="4"/>
      <c r="BL125" s="4"/>
      <c r="BM125" s="4"/>
      <c r="BN125" s="4"/>
      <c r="BO125" s="4"/>
      <c r="BP125" s="4"/>
      <c r="BQ125" s="4"/>
      <c r="BR125" s="4"/>
      <c r="BS125" s="4"/>
      <c r="BT125" s="4"/>
      <c r="BU125" s="4"/>
      <c r="BV125" s="4"/>
      <c r="BW125" s="4"/>
      <c r="BX125" s="4"/>
      <c r="BY125" s="4"/>
      <c r="BZ125" s="4"/>
      <c r="CA125" s="4"/>
      <c r="CB125" s="4"/>
      <c r="CC125" s="4"/>
      <c r="CD125" s="4"/>
      <c r="CE125" s="4"/>
      <c r="CF125" s="4"/>
      <c r="CG125" s="4"/>
      <c r="CH125" s="4"/>
      <c r="CI125" s="4"/>
      <c r="CJ125" s="4"/>
      <c r="CK125" s="4"/>
      <c r="CL125" s="4"/>
      <c r="CM125" s="4"/>
      <c r="CN125" s="4"/>
      <c r="CO125" s="4"/>
      <c r="CP125" s="4"/>
      <c r="CQ125" s="4"/>
      <c r="CR125" s="4"/>
      <c r="CS125" s="4"/>
      <c r="CT125" s="4"/>
      <c r="CU125" s="4"/>
      <c r="CV125" s="4"/>
      <c r="CW125" s="4"/>
      <c r="CX125" s="4"/>
      <c r="CY125" s="4"/>
      <c r="CZ125" s="4"/>
      <c r="DA125" s="4"/>
      <c r="DB125" s="4"/>
      <c r="DC125" s="4"/>
      <c r="DD125" s="4"/>
      <c r="DE125" s="4"/>
      <c r="DF125" s="4"/>
      <c r="DG125" s="4"/>
      <c r="DH125" s="4"/>
      <c r="DI125" s="4"/>
      <c r="DJ125" s="4"/>
      <c r="DK125" s="4"/>
      <c r="DL125" s="4"/>
      <c r="DM125" s="4"/>
      <c r="DN125" s="4"/>
      <c r="DO125" s="4"/>
      <c r="DP125" s="4"/>
      <c r="DQ125" s="4"/>
      <c r="DR125" s="4"/>
      <c r="DS125" s="4"/>
      <c r="DT125" s="4"/>
      <c r="DU125" s="4"/>
      <c r="DV125" s="4"/>
      <c r="DW125" s="4"/>
      <c r="DX125" s="4"/>
      <c r="DY125" s="4"/>
      <c r="DZ125" s="4"/>
      <c r="EA125" s="4"/>
      <c r="EB125" s="4"/>
      <c r="EC125" s="4"/>
      <c r="ED125" s="4"/>
      <c r="EE125" s="4"/>
      <c r="EF125" s="4"/>
      <c r="EG125" s="4"/>
      <c r="EH125" s="4"/>
      <c r="EI125" s="4"/>
      <c r="EJ125" s="4"/>
      <c r="EK125" s="4"/>
      <c r="EL125" s="4"/>
      <c r="EM125" s="4"/>
      <c r="EN125" s="4"/>
      <c r="EO125" s="4"/>
      <c r="EP125" s="4"/>
      <c r="EQ125" s="4"/>
      <c r="ER125" s="4"/>
      <c r="ES125" s="4"/>
      <c r="ET125" s="4"/>
      <c r="EU125" s="4"/>
      <c r="EV125" s="4"/>
      <c r="EW125" s="4"/>
      <c r="EX125" s="4"/>
      <c r="EY125" s="4"/>
      <c r="EZ125" s="4"/>
      <c r="FA125" s="4"/>
      <c r="FB125" s="4"/>
      <c r="FC125" s="4"/>
      <c r="FD125" s="4"/>
      <c r="FE125" s="4"/>
      <c r="FF125" s="4"/>
      <c r="FG125" s="4"/>
      <c r="FH125" s="4"/>
      <c r="FI125" s="4"/>
      <c r="FJ125" s="4"/>
      <c r="FK125" s="4"/>
      <c r="FL125" s="4"/>
      <c r="FM125" s="4"/>
      <c r="FN125" s="4"/>
      <c r="FO125" s="4"/>
      <c r="FP125" s="4"/>
      <c r="FQ125" s="4"/>
      <c r="FR125" s="4"/>
      <c r="FS125" s="4"/>
      <c r="FT125" s="4"/>
      <c r="FU125" s="4"/>
      <c r="FV125" s="4"/>
      <c r="FW125" s="4"/>
      <c r="FX125" s="4"/>
      <c r="FY125" s="4"/>
      <c r="FZ125" s="4"/>
      <c r="GA125" s="4"/>
      <c r="GB125" s="4"/>
      <c r="GC125" s="4"/>
      <c r="GD125" s="4"/>
      <c r="GE125" s="4"/>
      <c r="GF125" s="4"/>
      <c r="GG125" s="4"/>
      <c r="GH125" s="4"/>
      <c r="GI125" s="4"/>
      <c r="GJ125" s="4"/>
      <c r="GK125" s="4"/>
      <c r="GL125" s="4"/>
      <c r="GM125" s="4"/>
      <c r="GN125" s="4"/>
      <c r="GO125" s="4"/>
      <c r="GP125" s="4"/>
      <c r="GQ125" s="4"/>
      <c r="GR125" s="4"/>
      <c r="GS125" s="4"/>
      <c r="GT125" s="4"/>
      <c r="GU125" s="4"/>
      <c r="GV125" s="4"/>
      <c r="GW125" s="4"/>
      <c r="GX125" s="4"/>
      <c r="GY125" s="4"/>
      <c r="GZ125" s="4"/>
      <c r="HA125" s="4"/>
      <c r="HB125" s="4"/>
      <c r="HC125" s="4"/>
      <c r="HD125" s="9"/>
      <c r="HE125" s="4"/>
      <c r="HF125" s="9" t="s">
        <v>11</v>
      </c>
      <c r="HG125" s="4"/>
      <c r="HH125" s="4"/>
      <c r="HI125" s="4"/>
      <c r="HJ125" s="4"/>
      <c r="HK125" s="4"/>
      <c r="HL125" s="4"/>
      <c r="HM125" s="4"/>
      <c r="HN125" s="4"/>
      <c r="HO125" s="4"/>
      <c r="HP125" s="4"/>
      <c r="HQ125" s="4"/>
      <c r="HR125" s="4"/>
      <c r="HS125" s="4"/>
      <c r="HT125" s="4"/>
      <c r="HU125" s="4"/>
      <c r="HV125" s="4"/>
      <c r="HW125" s="4"/>
      <c r="HX125" s="4"/>
      <c r="HY125" s="4"/>
      <c r="HZ125" s="4"/>
      <c r="IA125" s="4"/>
      <c r="IB125" s="4"/>
      <c r="IC125" s="4"/>
      <c r="ID125" s="4"/>
      <c r="IE125" s="4"/>
    </row>
    <row r="126" spans="1:239" ht="11.25" customHeight="1" x14ac:dyDescent="0.25">
      <c r="A126" s="217"/>
      <c r="B126" s="218"/>
      <c r="C126" s="368" t="s">
        <v>10</v>
      </c>
      <c r="D126" s="368"/>
      <c r="E126" s="368"/>
      <c r="F126" s="368"/>
      <c r="G126" s="368"/>
      <c r="H126" s="368"/>
      <c r="I126" s="368"/>
      <c r="J126" s="368"/>
      <c r="K126" s="368"/>
      <c r="L126" s="368"/>
      <c r="M126" s="368"/>
      <c r="N126" s="368"/>
      <c r="O126" s="368"/>
      <c r="P126" s="242"/>
      <c r="Q126" s="250"/>
      <c r="R126" s="251"/>
      <c r="S126" s="4"/>
      <c r="T126" s="4"/>
      <c r="U126" s="4"/>
      <c r="V126" s="4"/>
      <c r="W126" s="4"/>
      <c r="X126" s="4"/>
      <c r="Y126" s="4"/>
      <c r="Z126" s="4"/>
      <c r="AA126" s="4"/>
      <c r="AB126" s="4"/>
      <c r="AC126" s="4"/>
      <c r="AD126" s="4"/>
      <c r="AE126" s="4"/>
      <c r="AF126" s="4"/>
      <c r="AG126" s="4"/>
      <c r="AH126" s="4"/>
      <c r="AI126" s="4"/>
      <c r="AJ126" s="4"/>
      <c r="AK126" s="4"/>
      <c r="AL126" s="4"/>
      <c r="AM126" s="4"/>
      <c r="AN126" s="4"/>
      <c r="AO126" s="4"/>
      <c r="AP126" s="4"/>
      <c r="AQ126" s="4"/>
      <c r="AR126" s="4"/>
      <c r="AS126" s="4"/>
      <c r="AT126" s="4"/>
      <c r="AU126" s="4"/>
      <c r="AV126" s="4"/>
      <c r="AW126" s="4"/>
      <c r="AX126" s="4"/>
      <c r="AY126" s="4"/>
      <c r="AZ126" s="4"/>
      <c r="BA126" s="4"/>
      <c r="BB126" s="4"/>
      <c r="BC126" s="4"/>
      <c r="BD126" s="4"/>
      <c r="BE126" s="4"/>
      <c r="BF126" s="4"/>
      <c r="BG126" s="4"/>
      <c r="BH126" s="4"/>
      <c r="BI126" s="4"/>
      <c r="BJ126" s="4"/>
      <c r="BK126" s="4"/>
      <c r="BL126" s="4"/>
      <c r="BM126" s="4"/>
      <c r="BN126" s="4"/>
      <c r="BO126" s="4"/>
      <c r="BP126" s="4"/>
      <c r="BQ126" s="4"/>
      <c r="BR126" s="4"/>
      <c r="BS126" s="4"/>
      <c r="BT126" s="4"/>
      <c r="BU126" s="4"/>
      <c r="BV126" s="4"/>
      <c r="BW126" s="4"/>
      <c r="BX126" s="4"/>
      <c r="BY126" s="4"/>
      <c r="BZ126" s="4"/>
      <c r="CA126" s="4"/>
      <c r="CB126" s="4"/>
      <c r="CC126" s="4"/>
      <c r="CD126" s="4"/>
      <c r="CE126" s="4"/>
      <c r="CF126" s="4"/>
      <c r="CG126" s="4"/>
      <c r="CH126" s="4"/>
      <c r="CI126" s="4"/>
      <c r="CJ126" s="4"/>
      <c r="CK126" s="4"/>
      <c r="CL126" s="4"/>
      <c r="CM126" s="4"/>
      <c r="CN126" s="4"/>
      <c r="CO126" s="4"/>
      <c r="CP126" s="4"/>
      <c r="CQ126" s="4"/>
      <c r="CR126" s="4"/>
      <c r="CS126" s="4"/>
      <c r="CT126" s="4"/>
      <c r="CU126" s="4"/>
      <c r="CV126" s="4"/>
      <c r="CW126" s="4"/>
      <c r="CX126" s="4"/>
      <c r="CY126" s="4"/>
      <c r="CZ126" s="4"/>
      <c r="DA126" s="4"/>
      <c r="DB126" s="4"/>
      <c r="DC126" s="4"/>
      <c r="DD126" s="4"/>
      <c r="DE126" s="4"/>
      <c r="DF126" s="4"/>
      <c r="DG126" s="4"/>
      <c r="DH126" s="4"/>
      <c r="DI126" s="4"/>
      <c r="DJ126" s="4"/>
      <c r="DK126" s="4"/>
      <c r="DL126" s="4"/>
      <c r="DM126" s="4"/>
      <c r="DN126" s="4"/>
      <c r="DO126" s="4"/>
      <c r="DP126" s="4"/>
      <c r="DQ126" s="4"/>
      <c r="DR126" s="4"/>
      <c r="DS126" s="4"/>
      <c r="DT126" s="4"/>
      <c r="DU126" s="4"/>
      <c r="DV126" s="4"/>
      <c r="DW126" s="4"/>
      <c r="DX126" s="4"/>
      <c r="DY126" s="4"/>
      <c r="DZ126" s="4"/>
      <c r="EA126" s="4"/>
      <c r="EB126" s="4"/>
      <c r="EC126" s="4"/>
      <c r="ED126" s="4"/>
      <c r="EE126" s="4"/>
      <c r="EF126" s="4"/>
      <c r="EG126" s="4"/>
      <c r="EH126" s="4"/>
      <c r="EI126" s="4"/>
      <c r="EJ126" s="4"/>
      <c r="EK126" s="4"/>
      <c r="EL126" s="4"/>
      <c r="EM126" s="4"/>
      <c r="EN126" s="4"/>
      <c r="EO126" s="4"/>
      <c r="EP126" s="4"/>
      <c r="EQ126" s="4"/>
      <c r="ER126" s="4"/>
      <c r="ES126" s="4"/>
      <c r="ET126" s="4"/>
      <c r="EU126" s="4"/>
      <c r="EV126" s="4"/>
      <c r="EW126" s="4"/>
      <c r="EX126" s="4"/>
      <c r="EY126" s="4"/>
      <c r="EZ126" s="4"/>
      <c r="FA126" s="4"/>
      <c r="FB126" s="4"/>
      <c r="FC126" s="4"/>
      <c r="FD126" s="4"/>
      <c r="FE126" s="4"/>
      <c r="FF126" s="4"/>
      <c r="FG126" s="4"/>
      <c r="FH126" s="4"/>
      <c r="FI126" s="4"/>
      <c r="FJ126" s="4"/>
      <c r="FK126" s="4"/>
      <c r="FL126" s="4"/>
      <c r="FM126" s="4"/>
      <c r="FN126" s="4"/>
      <c r="FO126" s="4"/>
      <c r="FP126" s="4"/>
      <c r="FQ126" s="4"/>
      <c r="FR126" s="4"/>
      <c r="FS126" s="4"/>
      <c r="FT126" s="4"/>
      <c r="FU126" s="4"/>
      <c r="FV126" s="4"/>
      <c r="FW126" s="4"/>
      <c r="FX126" s="4"/>
      <c r="FY126" s="4"/>
      <c r="FZ126" s="4"/>
      <c r="GA126" s="4"/>
      <c r="GB126" s="4"/>
      <c r="GC126" s="4"/>
      <c r="GD126" s="4"/>
      <c r="GE126" s="4"/>
      <c r="GF126" s="4"/>
      <c r="GG126" s="4"/>
      <c r="GH126" s="4"/>
      <c r="GI126" s="4"/>
      <c r="GJ126" s="4"/>
      <c r="GK126" s="4"/>
      <c r="GL126" s="4"/>
      <c r="GM126" s="4"/>
      <c r="GN126" s="4"/>
      <c r="GO126" s="4"/>
      <c r="GP126" s="4"/>
      <c r="GQ126" s="4"/>
      <c r="GR126" s="4"/>
      <c r="GS126" s="4"/>
      <c r="GT126" s="4"/>
      <c r="GU126" s="4"/>
      <c r="GV126" s="4"/>
      <c r="GW126" s="4"/>
      <c r="GX126" s="4"/>
      <c r="GY126" s="4"/>
      <c r="GZ126" s="4"/>
      <c r="HA126" s="4"/>
      <c r="HB126" s="4"/>
      <c r="HC126" s="4"/>
      <c r="HD126" s="9"/>
      <c r="HE126" s="2" t="s">
        <v>10</v>
      </c>
      <c r="HF126" s="9"/>
      <c r="HG126" s="4"/>
      <c r="HH126" s="4"/>
      <c r="HI126" s="4"/>
      <c r="HJ126" s="4"/>
      <c r="HK126" s="4"/>
      <c r="HL126" s="4"/>
      <c r="HM126" s="4"/>
      <c r="HN126" s="4"/>
      <c r="HO126" s="4"/>
      <c r="HP126" s="4"/>
      <c r="HQ126" s="4"/>
      <c r="HR126" s="4"/>
      <c r="HS126" s="4"/>
      <c r="HT126" s="4"/>
      <c r="HU126" s="4"/>
      <c r="HV126" s="4"/>
      <c r="HW126" s="4"/>
      <c r="HX126" s="4"/>
      <c r="HY126" s="4"/>
      <c r="HZ126" s="4"/>
      <c r="IA126" s="4"/>
      <c r="IB126" s="4"/>
      <c r="IC126" s="4"/>
      <c r="ID126" s="4"/>
      <c r="IE126" s="4"/>
    </row>
    <row r="127" spans="1:239" ht="11.25" customHeight="1" x14ac:dyDescent="0.25">
      <c r="A127" s="217"/>
      <c r="B127" s="218"/>
      <c r="C127" s="368" t="s">
        <v>8</v>
      </c>
      <c r="D127" s="368"/>
      <c r="E127" s="368"/>
      <c r="F127" s="368"/>
      <c r="G127" s="368"/>
      <c r="H127" s="368"/>
      <c r="I127" s="368"/>
      <c r="J127" s="368"/>
      <c r="K127" s="244" t="s">
        <v>506</v>
      </c>
      <c r="L127" s="239"/>
      <c r="M127" s="239"/>
      <c r="N127" s="4"/>
      <c r="O127" s="253"/>
      <c r="P127" s="245"/>
      <c r="Q127" s="250"/>
      <c r="R127" s="252"/>
      <c r="S127" s="4"/>
      <c r="T127" s="4"/>
      <c r="U127" s="4"/>
      <c r="V127" s="4"/>
      <c r="W127" s="4"/>
      <c r="X127" s="4"/>
      <c r="Y127" s="4"/>
      <c r="Z127" s="4"/>
      <c r="AA127" s="4"/>
      <c r="AB127" s="4"/>
      <c r="AC127" s="4"/>
      <c r="AD127" s="4"/>
      <c r="AE127" s="4"/>
      <c r="AF127" s="4"/>
      <c r="AG127" s="4"/>
      <c r="AH127" s="4"/>
      <c r="AI127" s="4"/>
      <c r="AJ127" s="4"/>
      <c r="AK127" s="4"/>
      <c r="AL127" s="4"/>
      <c r="AM127" s="4"/>
      <c r="AN127" s="4"/>
      <c r="AO127" s="4"/>
      <c r="AP127" s="4"/>
      <c r="AQ127" s="4"/>
      <c r="AR127" s="4"/>
      <c r="AS127" s="4"/>
      <c r="AT127" s="4"/>
      <c r="AU127" s="4"/>
      <c r="AV127" s="4"/>
      <c r="AW127" s="4"/>
      <c r="AX127" s="4"/>
      <c r="AY127" s="4"/>
      <c r="AZ127" s="4"/>
      <c r="BA127" s="4"/>
      <c r="BB127" s="4"/>
      <c r="BC127" s="4"/>
      <c r="BD127" s="4"/>
      <c r="BE127" s="4"/>
      <c r="BF127" s="4"/>
      <c r="BG127" s="4"/>
      <c r="BH127" s="4"/>
      <c r="BI127" s="4"/>
      <c r="BJ127" s="4"/>
      <c r="BK127" s="4"/>
      <c r="BL127" s="4"/>
      <c r="BM127" s="4"/>
      <c r="BN127" s="4"/>
      <c r="BO127" s="4"/>
      <c r="BP127" s="4"/>
      <c r="BQ127" s="4"/>
      <c r="BR127" s="4"/>
      <c r="BS127" s="4"/>
      <c r="BT127" s="4"/>
      <c r="BU127" s="4"/>
      <c r="BV127" s="4"/>
      <c r="BW127" s="4"/>
      <c r="BX127" s="4"/>
      <c r="BY127" s="4"/>
      <c r="BZ127" s="4"/>
      <c r="CA127" s="4"/>
      <c r="CB127" s="4"/>
      <c r="CC127" s="4"/>
      <c r="CD127" s="4"/>
      <c r="CE127" s="4"/>
      <c r="CF127" s="4"/>
      <c r="CG127" s="4"/>
      <c r="CH127" s="4"/>
      <c r="CI127" s="4"/>
      <c r="CJ127" s="4"/>
      <c r="CK127" s="4"/>
      <c r="CL127" s="4"/>
      <c r="CM127" s="4"/>
      <c r="CN127" s="4"/>
      <c r="CO127" s="4"/>
      <c r="CP127" s="4"/>
      <c r="CQ127" s="4"/>
      <c r="CR127" s="4"/>
      <c r="CS127" s="4"/>
      <c r="CT127" s="4"/>
      <c r="CU127" s="4"/>
      <c r="CV127" s="4"/>
      <c r="CW127" s="4"/>
      <c r="CX127" s="4"/>
      <c r="CY127" s="4"/>
      <c r="CZ127" s="4"/>
      <c r="DA127" s="4"/>
      <c r="DB127" s="4"/>
      <c r="DC127" s="4"/>
      <c r="DD127" s="4"/>
      <c r="DE127" s="4"/>
      <c r="DF127" s="4"/>
      <c r="DG127" s="4"/>
      <c r="DH127" s="4"/>
      <c r="DI127" s="4"/>
      <c r="DJ127" s="4"/>
      <c r="DK127" s="4"/>
      <c r="DL127" s="4"/>
      <c r="DM127" s="4"/>
      <c r="DN127" s="4"/>
      <c r="DO127" s="4"/>
      <c r="DP127" s="4"/>
      <c r="DQ127" s="4"/>
      <c r="DR127" s="4"/>
      <c r="DS127" s="4"/>
      <c r="DT127" s="4"/>
      <c r="DU127" s="4"/>
      <c r="DV127" s="4"/>
      <c r="DW127" s="4"/>
      <c r="DX127" s="4"/>
      <c r="DY127" s="4"/>
      <c r="DZ127" s="4"/>
      <c r="EA127" s="4"/>
      <c r="EB127" s="4"/>
      <c r="EC127" s="4"/>
      <c r="ED127" s="4"/>
      <c r="EE127" s="4"/>
      <c r="EF127" s="4"/>
      <c r="EG127" s="4"/>
      <c r="EH127" s="4"/>
      <c r="EI127" s="4"/>
      <c r="EJ127" s="4"/>
      <c r="EK127" s="4"/>
      <c r="EL127" s="4"/>
      <c r="EM127" s="4"/>
      <c r="EN127" s="4"/>
      <c r="EO127" s="4"/>
      <c r="EP127" s="4"/>
      <c r="EQ127" s="4"/>
      <c r="ER127" s="4"/>
      <c r="ES127" s="4"/>
      <c r="ET127" s="4"/>
      <c r="EU127" s="4"/>
      <c r="EV127" s="4"/>
      <c r="EW127" s="4"/>
      <c r="EX127" s="4"/>
      <c r="EY127" s="4"/>
      <c r="EZ127" s="4"/>
      <c r="FA127" s="4"/>
      <c r="FB127" s="4"/>
      <c r="FC127" s="4"/>
      <c r="FD127" s="4"/>
      <c r="FE127" s="4"/>
      <c r="FF127" s="4"/>
      <c r="FG127" s="4"/>
      <c r="FH127" s="4"/>
      <c r="FI127" s="4"/>
      <c r="FJ127" s="4"/>
      <c r="FK127" s="4"/>
      <c r="FL127" s="4"/>
      <c r="FM127" s="4"/>
      <c r="FN127" s="4"/>
      <c r="FO127" s="4"/>
      <c r="FP127" s="4"/>
      <c r="FQ127" s="4"/>
      <c r="FR127" s="4"/>
      <c r="FS127" s="4"/>
      <c r="FT127" s="4"/>
      <c r="FU127" s="4"/>
      <c r="FV127" s="4"/>
      <c r="FW127" s="4"/>
      <c r="FX127" s="4"/>
      <c r="FY127" s="4"/>
      <c r="FZ127" s="4"/>
      <c r="GA127" s="4"/>
      <c r="GB127" s="4"/>
      <c r="GC127" s="4"/>
      <c r="GD127" s="4"/>
      <c r="GE127" s="4"/>
      <c r="GF127" s="4"/>
      <c r="GG127" s="4"/>
      <c r="GH127" s="4"/>
      <c r="GI127" s="4"/>
      <c r="GJ127" s="4"/>
      <c r="GK127" s="4"/>
      <c r="GL127" s="4"/>
      <c r="GM127" s="4"/>
      <c r="GN127" s="4"/>
      <c r="GO127" s="4"/>
      <c r="GP127" s="4"/>
      <c r="GQ127" s="4"/>
      <c r="GR127" s="4"/>
      <c r="GS127" s="4"/>
      <c r="GT127" s="4"/>
      <c r="GU127" s="4"/>
      <c r="GV127" s="4"/>
      <c r="GW127" s="4"/>
      <c r="GX127" s="4"/>
      <c r="GY127" s="4"/>
      <c r="GZ127" s="4"/>
      <c r="HA127" s="4"/>
      <c r="HB127" s="4"/>
      <c r="HC127" s="4"/>
      <c r="HD127" s="9"/>
      <c r="HE127" s="4"/>
      <c r="HF127" s="9"/>
      <c r="HG127" s="2" t="s">
        <v>8</v>
      </c>
      <c r="HH127" s="4"/>
      <c r="HI127" s="4"/>
      <c r="HJ127" s="4"/>
      <c r="HK127" s="4"/>
      <c r="HL127" s="4"/>
      <c r="HM127" s="4"/>
      <c r="HN127" s="4"/>
      <c r="HO127" s="4"/>
      <c r="HP127" s="4"/>
      <c r="HQ127" s="4"/>
      <c r="HR127" s="4"/>
      <c r="HS127" s="4"/>
      <c r="HT127" s="4"/>
      <c r="HU127" s="4"/>
      <c r="HV127" s="4"/>
      <c r="HW127" s="4"/>
      <c r="HX127" s="4"/>
      <c r="HY127" s="4"/>
      <c r="HZ127" s="4"/>
      <c r="IA127" s="4"/>
      <c r="IB127" s="4"/>
      <c r="IC127" s="4"/>
      <c r="ID127" s="4"/>
      <c r="IE127" s="4"/>
    </row>
    <row r="128" spans="1:239" ht="11.25" customHeight="1" x14ac:dyDescent="0.25">
      <c r="A128" s="217"/>
      <c r="B128" s="218"/>
      <c r="C128" s="368" t="s">
        <v>322</v>
      </c>
      <c r="D128" s="368"/>
      <c r="E128" s="368"/>
      <c r="F128" s="368"/>
      <c r="G128" s="368"/>
      <c r="H128" s="368"/>
      <c r="I128" s="368"/>
      <c r="J128" s="368"/>
      <c r="K128" s="368"/>
      <c r="L128" s="368"/>
      <c r="M128" s="368"/>
      <c r="N128" s="368"/>
      <c r="O128" s="368"/>
      <c r="P128" s="241">
        <v>239266.34</v>
      </c>
      <c r="Q128" s="250"/>
      <c r="R128" s="251"/>
      <c r="S128" s="4"/>
      <c r="T128" s="4"/>
      <c r="U128" s="4"/>
      <c r="V128" s="4"/>
      <c r="W128" s="4"/>
      <c r="X128" s="4"/>
      <c r="Y128" s="4"/>
      <c r="Z128" s="4"/>
      <c r="AA128" s="4"/>
      <c r="AB128" s="4"/>
      <c r="AC128" s="4"/>
      <c r="AD128" s="4"/>
      <c r="AE128" s="4"/>
      <c r="AF128" s="4"/>
      <c r="AG128" s="4"/>
      <c r="AH128" s="4"/>
      <c r="AI128" s="4"/>
      <c r="AJ128" s="4"/>
      <c r="AK128" s="4"/>
      <c r="AL128" s="4"/>
      <c r="AM128" s="4"/>
      <c r="AN128" s="4"/>
      <c r="AO128" s="4"/>
      <c r="AP128" s="4"/>
      <c r="AQ128" s="4"/>
      <c r="AR128" s="4"/>
      <c r="AS128" s="4"/>
      <c r="AT128" s="4"/>
      <c r="AU128" s="4"/>
      <c r="AV128" s="4"/>
      <c r="AW128" s="4"/>
      <c r="AX128" s="4"/>
      <c r="AY128" s="4"/>
      <c r="AZ128" s="4"/>
      <c r="BA128" s="4"/>
      <c r="BB128" s="4"/>
      <c r="BC128" s="4"/>
      <c r="BD128" s="4"/>
      <c r="BE128" s="4"/>
      <c r="BF128" s="4"/>
      <c r="BG128" s="4"/>
      <c r="BH128" s="4"/>
      <c r="BI128" s="4"/>
      <c r="BJ128" s="4"/>
      <c r="BK128" s="4"/>
      <c r="BL128" s="4"/>
      <c r="BM128" s="4"/>
      <c r="BN128" s="4"/>
      <c r="BO128" s="4"/>
      <c r="BP128" s="4"/>
      <c r="BQ128" s="4"/>
      <c r="BR128" s="4"/>
      <c r="BS128" s="4"/>
      <c r="BT128" s="4"/>
      <c r="BU128" s="4"/>
      <c r="BV128" s="4"/>
      <c r="BW128" s="4"/>
      <c r="BX128" s="4"/>
      <c r="BY128" s="4"/>
      <c r="BZ128" s="4"/>
      <c r="CA128" s="4"/>
      <c r="CB128" s="4"/>
      <c r="CC128" s="4"/>
      <c r="CD128" s="4"/>
      <c r="CE128" s="4"/>
      <c r="CF128" s="4"/>
      <c r="CG128" s="4"/>
      <c r="CH128" s="4"/>
      <c r="CI128" s="4"/>
      <c r="CJ128" s="4"/>
      <c r="CK128" s="4"/>
      <c r="CL128" s="4"/>
      <c r="CM128" s="4"/>
      <c r="CN128" s="4"/>
      <c r="CO128" s="4"/>
      <c r="CP128" s="4"/>
      <c r="CQ128" s="4"/>
      <c r="CR128" s="4"/>
      <c r="CS128" s="4"/>
      <c r="CT128" s="4"/>
      <c r="CU128" s="4"/>
      <c r="CV128" s="4"/>
      <c r="CW128" s="4"/>
      <c r="CX128" s="4"/>
      <c r="CY128" s="4"/>
      <c r="CZ128" s="4"/>
      <c r="DA128" s="4"/>
      <c r="DB128" s="4"/>
      <c r="DC128" s="4"/>
      <c r="DD128" s="4"/>
      <c r="DE128" s="4"/>
      <c r="DF128" s="4"/>
      <c r="DG128" s="4"/>
      <c r="DH128" s="4"/>
      <c r="DI128" s="4"/>
      <c r="DJ128" s="4"/>
      <c r="DK128" s="4"/>
      <c r="DL128" s="4"/>
      <c r="DM128" s="4"/>
      <c r="DN128" s="4"/>
      <c r="DO128" s="4"/>
      <c r="DP128" s="4"/>
      <c r="DQ128" s="4"/>
      <c r="DR128" s="4"/>
      <c r="DS128" s="4"/>
      <c r="DT128" s="4"/>
      <c r="DU128" s="4"/>
      <c r="DV128" s="4"/>
      <c r="DW128" s="4"/>
      <c r="DX128" s="4"/>
      <c r="DY128" s="4"/>
      <c r="DZ128" s="4"/>
      <c r="EA128" s="4"/>
      <c r="EB128" s="4"/>
      <c r="EC128" s="4"/>
      <c r="ED128" s="4"/>
      <c r="EE128" s="4"/>
      <c r="EF128" s="4"/>
      <c r="EG128" s="4"/>
      <c r="EH128" s="4"/>
      <c r="EI128" s="4"/>
      <c r="EJ128" s="4"/>
      <c r="EK128" s="4"/>
      <c r="EL128" s="4"/>
      <c r="EM128" s="4"/>
      <c r="EN128" s="4"/>
      <c r="EO128" s="4"/>
      <c r="EP128" s="4"/>
      <c r="EQ128" s="4"/>
      <c r="ER128" s="4"/>
      <c r="ES128" s="4"/>
      <c r="ET128" s="4"/>
      <c r="EU128" s="4"/>
      <c r="EV128" s="4"/>
      <c r="EW128" s="4"/>
      <c r="EX128" s="4"/>
      <c r="EY128" s="4"/>
      <c r="EZ128" s="4"/>
      <c r="FA128" s="4"/>
      <c r="FB128" s="4"/>
      <c r="FC128" s="4"/>
      <c r="FD128" s="4"/>
      <c r="FE128" s="4"/>
      <c r="FF128" s="4"/>
      <c r="FG128" s="4"/>
      <c r="FH128" s="4"/>
      <c r="FI128" s="4"/>
      <c r="FJ128" s="4"/>
      <c r="FK128" s="4"/>
      <c r="FL128" s="4"/>
      <c r="FM128" s="4"/>
      <c r="FN128" s="4"/>
      <c r="FO128" s="4"/>
      <c r="FP128" s="4"/>
      <c r="FQ128" s="4"/>
      <c r="FR128" s="4"/>
      <c r="FS128" s="4"/>
      <c r="FT128" s="4"/>
      <c r="FU128" s="4"/>
      <c r="FV128" s="4"/>
      <c r="FW128" s="4"/>
      <c r="FX128" s="4"/>
      <c r="FY128" s="4"/>
      <c r="FZ128" s="4"/>
      <c r="GA128" s="4"/>
      <c r="GB128" s="4"/>
      <c r="GC128" s="4"/>
      <c r="GD128" s="4"/>
      <c r="GE128" s="4"/>
      <c r="GF128" s="4"/>
      <c r="GG128" s="4"/>
      <c r="GH128" s="4"/>
      <c r="GI128" s="4"/>
      <c r="GJ128" s="4"/>
      <c r="GK128" s="4"/>
      <c r="GL128" s="4"/>
      <c r="GM128" s="4"/>
      <c r="GN128" s="4"/>
      <c r="GO128" s="4"/>
      <c r="GP128" s="4"/>
      <c r="GQ128" s="4"/>
      <c r="GR128" s="4"/>
      <c r="GS128" s="4"/>
      <c r="GT128" s="4"/>
      <c r="GU128" s="4"/>
      <c r="GV128" s="4"/>
      <c r="GW128" s="4"/>
      <c r="GX128" s="4"/>
      <c r="GY128" s="4"/>
      <c r="GZ128" s="4"/>
      <c r="HA128" s="4"/>
      <c r="HB128" s="4"/>
      <c r="HC128" s="4"/>
      <c r="HD128" s="9"/>
      <c r="HE128" s="2" t="s">
        <v>322</v>
      </c>
      <c r="HF128" s="9"/>
      <c r="HG128" s="4"/>
      <c r="HH128" s="4"/>
      <c r="HI128" s="4"/>
      <c r="HJ128" s="4"/>
      <c r="HK128" s="4"/>
      <c r="HL128" s="4"/>
      <c r="HM128" s="4"/>
      <c r="HN128" s="4"/>
      <c r="HO128" s="4"/>
      <c r="HP128" s="4"/>
      <c r="HQ128" s="4"/>
      <c r="HR128" s="4"/>
      <c r="HS128" s="4"/>
      <c r="HT128" s="4"/>
      <c r="HU128" s="4"/>
      <c r="HV128" s="4"/>
      <c r="HW128" s="4"/>
      <c r="HX128" s="4"/>
      <c r="HY128" s="4"/>
      <c r="HZ128" s="4"/>
      <c r="IA128" s="4"/>
      <c r="IB128" s="4"/>
      <c r="IC128" s="4"/>
      <c r="ID128" s="4"/>
      <c r="IE128" s="4"/>
    </row>
    <row r="129" spans="1:239" ht="11.25" customHeight="1" x14ac:dyDescent="0.25">
      <c r="A129" s="217"/>
      <c r="B129" s="218"/>
      <c r="C129" s="368" t="s">
        <v>319</v>
      </c>
      <c r="D129" s="368"/>
      <c r="E129" s="368"/>
      <c r="F129" s="368"/>
      <c r="G129" s="368"/>
      <c r="H129" s="368"/>
      <c r="I129" s="368"/>
      <c r="J129" s="368"/>
      <c r="K129" s="368"/>
      <c r="L129" s="368"/>
      <c r="M129" s="368"/>
      <c r="N129" s="368"/>
      <c r="O129" s="368"/>
      <c r="P129" s="242"/>
      <c r="Q129" s="250"/>
      <c r="R129" s="251"/>
      <c r="S129" s="4"/>
      <c r="T129" s="4"/>
      <c r="U129" s="4"/>
      <c r="V129" s="4"/>
      <c r="W129" s="4"/>
      <c r="X129" s="4"/>
      <c r="Y129" s="4"/>
      <c r="Z129" s="4"/>
      <c r="AA129" s="4"/>
      <c r="AB129" s="4"/>
      <c r="AC129" s="4"/>
      <c r="AD129" s="4"/>
      <c r="AE129" s="4"/>
      <c r="AF129" s="4"/>
      <c r="AG129" s="4"/>
      <c r="AH129" s="4"/>
      <c r="AI129" s="4"/>
      <c r="AJ129" s="4"/>
      <c r="AK129" s="4"/>
      <c r="AL129" s="4"/>
      <c r="AM129" s="4"/>
      <c r="AN129" s="4"/>
      <c r="AO129" s="4"/>
      <c r="AP129" s="4"/>
      <c r="AQ129" s="4"/>
      <c r="AR129" s="4"/>
      <c r="AS129" s="4"/>
      <c r="AT129" s="4"/>
      <c r="AU129" s="4"/>
      <c r="AV129" s="4"/>
      <c r="AW129" s="4"/>
      <c r="AX129" s="4"/>
      <c r="AY129" s="4"/>
      <c r="AZ129" s="4"/>
      <c r="BA129" s="4"/>
      <c r="BB129" s="4"/>
      <c r="BC129" s="4"/>
      <c r="BD129" s="4"/>
      <c r="BE129" s="4"/>
      <c r="BF129" s="4"/>
      <c r="BG129" s="4"/>
      <c r="BH129" s="4"/>
      <c r="BI129" s="4"/>
      <c r="BJ129" s="4"/>
      <c r="BK129" s="4"/>
      <c r="BL129" s="4"/>
      <c r="BM129" s="4"/>
      <c r="BN129" s="4"/>
      <c r="BO129" s="4"/>
      <c r="BP129" s="4"/>
      <c r="BQ129" s="4"/>
      <c r="BR129" s="4"/>
      <c r="BS129" s="4"/>
      <c r="BT129" s="4"/>
      <c r="BU129" s="4"/>
      <c r="BV129" s="4"/>
      <c r="BW129" s="4"/>
      <c r="BX129" s="4"/>
      <c r="BY129" s="4"/>
      <c r="BZ129" s="4"/>
      <c r="CA129" s="4"/>
      <c r="CB129" s="4"/>
      <c r="CC129" s="4"/>
      <c r="CD129" s="4"/>
      <c r="CE129" s="4"/>
      <c r="CF129" s="4"/>
      <c r="CG129" s="4"/>
      <c r="CH129" s="4"/>
      <c r="CI129" s="4"/>
      <c r="CJ129" s="4"/>
      <c r="CK129" s="4"/>
      <c r="CL129" s="4"/>
      <c r="CM129" s="4"/>
      <c r="CN129" s="4"/>
      <c r="CO129" s="4"/>
      <c r="CP129" s="4"/>
      <c r="CQ129" s="4"/>
      <c r="CR129" s="4"/>
      <c r="CS129" s="4"/>
      <c r="CT129" s="4"/>
      <c r="CU129" s="4"/>
      <c r="CV129" s="4"/>
      <c r="CW129" s="4"/>
      <c r="CX129" s="4"/>
      <c r="CY129" s="4"/>
      <c r="CZ129" s="4"/>
      <c r="DA129" s="4"/>
      <c r="DB129" s="4"/>
      <c r="DC129" s="4"/>
      <c r="DD129" s="4"/>
      <c r="DE129" s="4"/>
      <c r="DF129" s="4"/>
      <c r="DG129" s="4"/>
      <c r="DH129" s="4"/>
      <c r="DI129" s="4"/>
      <c r="DJ129" s="4"/>
      <c r="DK129" s="4"/>
      <c r="DL129" s="4"/>
      <c r="DM129" s="4"/>
      <c r="DN129" s="4"/>
      <c r="DO129" s="4"/>
      <c r="DP129" s="4"/>
      <c r="DQ129" s="4"/>
      <c r="DR129" s="4"/>
      <c r="DS129" s="4"/>
      <c r="DT129" s="4"/>
      <c r="DU129" s="4"/>
      <c r="DV129" s="4"/>
      <c r="DW129" s="4"/>
      <c r="DX129" s="4"/>
      <c r="DY129" s="4"/>
      <c r="DZ129" s="4"/>
      <c r="EA129" s="4"/>
      <c r="EB129" s="4"/>
      <c r="EC129" s="4"/>
      <c r="ED129" s="4"/>
      <c r="EE129" s="4"/>
      <c r="EF129" s="4"/>
      <c r="EG129" s="4"/>
      <c r="EH129" s="4"/>
      <c r="EI129" s="4"/>
      <c r="EJ129" s="4"/>
      <c r="EK129" s="4"/>
      <c r="EL129" s="4"/>
      <c r="EM129" s="4"/>
      <c r="EN129" s="4"/>
      <c r="EO129" s="4"/>
      <c r="EP129" s="4"/>
      <c r="EQ129" s="4"/>
      <c r="ER129" s="4"/>
      <c r="ES129" s="4"/>
      <c r="ET129" s="4"/>
      <c r="EU129" s="4"/>
      <c r="EV129" s="4"/>
      <c r="EW129" s="4"/>
      <c r="EX129" s="4"/>
      <c r="EY129" s="4"/>
      <c r="EZ129" s="4"/>
      <c r="FA129" s="4"/>
      <c r="FB129" s="4"/>
      <c r="FC129" s="4"/>
      <c r="FD129" s="4"/>
      <c r="FE129" s="4"/>
      <c r="FF129" s="4"/>
      <c r="FG129" s="4"/>
      <c r="FH129" s="4"/>
      <c r="FI129" s="4"/>
      <c r="FJ129" s="4"/>
      <c r="FK129" s="4"/>
      <c r="FL129" s="4"/>
      <c r="FM129" s="4"/>
      <c r="FN129" s="4"/>
      <c r="FO129" s="4"/>
      <c r="FP129" s="4"/>
      <c r="FQ129" s="4"/>
      <c r="FR129" s="4"/>
      <c r="FS129" s="4"/>
      <c r="FT129" s="4"/>
      <c r="FU129" s="4"/>
      <c r="FV129" s="4"/>
      <c r="FW129" s="4"/>
      <c r="FX129" s="4"/>
      <c r="FY129" s="4"/>
      <c r="FZ129" s="4"/>
      <c r="GA129" s="4"/>
      <c r="GB129" s="4"/>
      <c r="GC129" s="4"/>
      <c r="GD129" s="4"/>
      <c r="GE129" s="4"/>
      <c r="GF129" s="4"/>
      <c r="GG129" s="4"/>
      <c r="GH129" s="4"/>
      <c r="GI129" s="4"/>
      <c r="GJ129" s="4"/>
      <c r="GK129" s="4"/>
      <c r="GL129" s="4"/>
      <c r="GM129" s="4"/>
      <c r="GN129" s="4"/>
      <c r="GO129" s="4"/>
      <c r="GP129" s="4"/>
      <c r="GQ129" s="4"/>
      <c r="GR129" s="4"/>
      <c r="GS129" s="4"/>
      <c r="GT129" s="4"/>
      <c r="GU129" s="4"/>
      <c r="GV129" s="4"/>
      <c r="GW129" s="4"/>
      <c r="GX129" s="4"/>
      <c r="GY129" s="4"/>
      <c r="GZ129" s="4"/>
      <c r="HA129" s="4"/>
      <c r="HB129" s="4"/>
      <c r="HC129" s="4"/>
      <c r="HD129" s="9"/>
      <c r="HE129" s="2" t="s">
        <v>319</v>
      </c>
      <c r="HF129" s="9"/>
      <c r="HG129" s="4"/>
      <c r="HH129" s="4"/>
      <c r="HI129" s="4"/>
      <c r="HJ129" s="4"/>
      <c r="HK129" s="4"/>
      <c r="HL129" s="4"/>
      <c r="HM129" s="4"/>
      <c r="HN129" s="4"/>
      <c r="HO129" s="4"/>
      <c r="HP129" s="4"/>
      <c r="HQ129" s="4"/>
      <c r="HR129" s="4"/>
      <c r="HS129" s="4"/>
      <c r="HT129" s="4"/>
      <c r="HU129" s="4"/>
      <c r="HV129" s="4"/>
      <c r="HW129" s="4"/>
      <c r="HX129" s="4"/>
      <c r="HY129" s="4"/>
      <c r="HZ129" s="4"/>
      <c r="IA129" s="4"/>
      <c r="IB129" s="4"/>
      <c r="IC129" s="4"/>
      <c r="ID129" s="4"/>
      <c r="IE129" s="4"/>
    </row>
    <row r="130" spans="1:239" ht="11.25" customHeight="1" x14ac:dyDescent="0.25">
      <c r="A130" s="217"/>
      <c r="B130" s="218" t="s">
        <v>321</v>
      </c>
      <c r="C130" s="368" t="s">
        <v>317</v>
      </c>
      <c r="D130" s="368"/>
      <c r="E130" s="368"/>
      <c r="F130" s="368"/>
      <c r="G130" s="368"/>
      <c r="H130" s="368"/>
      <c r="I130" s="368"/>
      <c r="J130" s="368"/>
      <c r="K130" s="368"/>
      <c r="L130" s="368"/>
      <c r="M130" s="368"/>
      <c r="N130" s="368"/>
      <c r="O130" s="368"/>
      <c r="P130" s="241">
        <v>239266.34</v>
      </c>
      <c r="Q130" s="250"/>
      <c r="R130" s="251"/>
      <c r="S130" s="4"/>
      <c r="T130" s="4"/>
      <c r="U130" s="4"/>
      <c r="V130" s="4"/>
      <c r="W130" s="4"/>
      <c r="X130" s="4"/>
      <c r="Y130" s="4"/>
      <c r="Z130" s="4"/>
      <c r="AA130" s="4"/>
      <c r="AB130" s="4"/>
      <c r="AC130" s="4"/>
      <c r="AD130" s="4"/>
      <c r="AE130" s="4"/>
      <c r="AF130" s="4"/>
      <c r="AG130" s="4"/>
      <c r="AH130" s="4"/>
      <c r="AI130" s="4"/>
      <c r="AJ130" s="4"/>
      <c r="AK130" s="4"/>
      <c r="AL130" s="4"/>
      <c r="AM130" s="4"/>
      <c r="AN130" s="4"/>
      <c r="AO130" s="4"/>
      <c r="AP130" s="4"/>
      <c r="AQ130" s="4"/>
      <c r="AR130" s="4"/>
      <c r="AS130" s="4"/>
      <c r="AT130" s="4"/>
      <c r="AU130" s="4"/>
      <c r="AV130" s="4"/>
      <c r="AW130" s="4"/>
      <c r="AX130" s="4"/>
      <c r="AY130" s="4"/>
      <c r="AZ130" s="4"/>
      <c r="BA130" s="4"/>
      <c r="BB130" s="4"/>
      <c r="BC130" s="4"/>
      <c r="BD130" s="4"/>
      <c r="BE130" s="4"/>
      <c r="BF130" s="4"/>
      <c r="BG130" s="4"/>
      <c r="BH130" s="4"/>
      <c r="BI130" s="4"/>
      <c r="BJ130" s="4"/>
      <c r="BK130" s="4"/>
      <c r="BL130" s="4"/>
      <c r="BM130" s="4"/>
      <c r="BN130" s="4"/>
      <c r="BO130" s="4"/>
      <c r="BP130" s="4"/>
      <c r="BQ130" s="4"/>
      <c r="BR130" s="4"/>
      <c r="BS130" s="4"/>
      <c r="BT130" s="4"/>
      <c r="BU130" s="4"/>
      <c r="BV130" s="4"/>
      <c r="BW130" s="4"/>
      <c r="BX130" s="4"/>
      <c r="BY130" s="4"/>
      <c r="BZ130" s="4"/>
      <c r="CA130" s="4"/>
      <c r="CB130" s="4"/>
      <c r="CC130" s="4"/>
      <c r="CD130" s="4"/>
      <c r="CE130" s="4"/>
      <c r="CF130" s="4"/>
      <c r="CG130" s="4"/>
      <c r="CH130" s="4"/>
      <c r="CI130" s="4"/>
      <c r="CJ130" s="4"/>
      <c r="CK130" s="4"/>
      <c r="CL130" s="4"/>
      <c r="CM130" s="4"/>
      <c r="CN130" s="4"/>
      <c r="CO130" s="4"/>
      <c r="CP130" s="4"/>
      <c r="CQ130" s="4"/>
      <c r="CR130" s="4"/>
      <c r="CS130" s="4"/>
      <c r="CT130" s="4"/>
      <c r="CU130" s="4"/>
      <c r="CV130" s="4"/>
      <c r="CW130" s="4"/>
      <c r="CX130" s="4"/>
      <c r="CY130" s="4"/>
      <c r="CZ130" s="4"/>
      <c r="DA130" s="4"/>
      <c r="DB130" s="4"/>
      <c r="DC130" s="4"/>
      <c r="DD130" s="4"/>
      <c r="DE130" s="4"/>
      <c r="DF130" s="4"/>
      <c r="DG130" s="4"/>
      <c r="DH130" s="4"/>
      <c r="DI130" s="4"/>
      <c r="DJ130" s="4"/>
      <c r="DK130" s="4"/>
      <c r="DL130" s="4"/>
      <c r="DM130" s="4"/>
      <c r="DN130" s="4"/>
      <c r="DO130" s="4"/>
      <c r="DP130" s="4"/>
      <c r="DQ130" s="4"/>
      <c r="DR130" s="4"/>
      <c r="DS130" s="4"/>
      <c r="DT130" s="4"/>
      <c r="DU130" s="4"/>
      <c r="DV130" s="4"/>
      <c r="DW130" s="4"/>
      <c r="DX130" s="4"/>
      <c r="DY130" s="4"/>
      <c r="DZ130" s="4"/>
      <c r="EA130" s="4"/>
      <c r="EB130" s="4"/>
      <c r="EC130" s="4"/>
      <c r="ED130" s="4"/>
      <c r="EE130" s="4"/>
      <c r="EF130" s="4"/>
      <c r="EG130" s="4"/>
      <c r="EH130" s="4"/>
      <c r="EI130" s="4"/>
      <c r="EJ130" s="4"/>
      <c r="EK130" s="4"/>
      <c r="EL130" s="4"/>
      <c r="EM130" s="4"/>
      <c r="EN130" s="4"/>
      <c r="EO130" s="4"/>
      <c r="EP130" s="4"/>
      <c r="EQ130" s="4"/>
      <c r="ER130" s="4"/>
      <c r="ES130" s="4"/>
      <c r="ET130" s="4"/>
      <c r="EU130" s="4"/>
      <c r="EV130" s="4"/>
      <c r="EW130" s="4"/>
      <c r="EX130" s="4"/>
      <c r="EY130" s="4"/>
      <c r="EZ130" s="4"/>
      <c r="FA130" s="4"/>
      <c r="FB130" s="4"/>
      <c r="FC130" s="4"/>
      <c r="FD130" s="4"/>
      <c r="FE130" s="4"/>
      <c r="FF130" s="4"/>
      <c r="FG130" s="4"/>
      <c r="FH130" s="4"/>
      <c r="FI130" s="4"/>
      <c r="FJ130" s="4"/>
      <c r="FK130" s="4"/>
      <c r="FL130" s="4"/>
      <c r="FM130" s="4"/>
      <c r="FN130" s="4"/>
      <c r="FO130" s="4"/>
      <c r="FP130" s="4"/>
      <c r="FQ130" s="4"/>
      <c r="FR130" s="4"/>
      <c r="FS130" s="4"/>
      <c r="FT130" s="4"/>
      <c r="FU130" s="4"/>
      <c r="FV130" s="4"/>
      <c r="FW130" s="4"/>
      <c r="FX130" s="4"/>
      <c r="FY130" s="4"/>
      <c r="FZ130" s="4"/>
      <c r="GA130" s="4"/>
      <c r="GB130" s="4"/>
      <c r="GC130" s="4"/>
      <c r="GD130" s="4"/>
      <c r="GE130" s="4"/>
      <c r="GF130" s="4"/>
      <c r="GG130" s="4"/>
      <c r="GH130" s="4"/>
      <c r="GI130" s="4"/>
      <c r="GJ130" s="4"/>
      <c r="GK130" s="4"/>
      <c r="GL130" s="4"/>
      <c r="GM130" s="4"/>
      <c r="GN130" s="4"/>
      <c r="GO130" s="4"/>
      <c r="GP130" s="4"/>
      <c r="GQ130" s="4"/>
      <c r="GR130" s="4"/>
      <c r="GS130" s="4"/>
      <c r="GT130" s="4"/>
      <c r="GU130" s="4"/>
      <c r="GV130" s="4"/>
      <c r="GW130" s="4"/>
      <c r="GX130" s="4"/>
      <c r="GY130" s="4"/>
      <c r="GZ130" s="4"/>
      <c r="HA130" s="4"/>
      <c r="HB130" s="4"/>
      <c r="HC130" s="4"/>
      <c r="HD130" s="9"/>
      <c r="HE130" s="2" t="s">
        <v>317</v>
      </c>
      <c r="HF130" s="9"/>
      <c r="HG130" s="4"/>
      <c r="HH130" s="4"/>
      <c r="HI130" s="4"/>
      <c r="HJ130" s="4"/>
      <c r="HK130" s="4"/>
      <c r="HL130" s="4"/>
      <c r="HM130" s="4"/>
      <c r="HN130" s="4"/>
      <c r="HO130" s="4"/>
      <c r="HP130" s="4"/>
      <c r="HQ130" s="4"/>
      <c r="HR130" s="4"/>
      <c r="HS130" s="4"/>
      <c r="HT130" s="4"/>
      <c r="HU130" s="4"/>
      <c r="HV130" s="4"/>
      <c r="HW130" s="4"/>
      <c r="HX130" s="4"/>
      <c r="HY130" s="4"/>
      <c r="HZ130" s="4"/>
      <c r="IA130" s="4"/>
      <c r="IB130" s="4"/>
      <c r="IC130" s="4"/>
      <c r="ID130" s="4"/>
      <c r="IE130" s="4"/>
    </row>
    <row r="131" spans="1:239" ht="11.25" customHeight="1" x14ac:dyDescent="0.25">
      <c r="A131" s="217"/>
      <c r="B131" s="218"/>
      <c r="C131" s="368" t="s">
        <v>320</v>
      </c>
      <c r="D131" s="368"/>
      <c r="E131" s="368"/>
      <c r="F131" s="368"/>
      <c r="G131" s="368"/>
      <c r="H131" s="368"/>
      <c r="I131" s="368"/>
      <c r="J131" s="368"/>
      <c r="K131" s="368"/>
      <c r="L131" s="368"/>
      <c r="M131" s="368"/>
      <c r="N131" s="368"/>
      <c r="O131" s="368"/>
      <c r="P131" s="241">
        <v>59816.58</v>
      </c>
      <c r="Q131" s="250"/>
      <c r="R131" s="251"/>
      <c r="S131" s="4"/>
      <c r="T131" s="4"/>
      <c r="U131" s="4"/>
      <c r="V131" s="4"/>
      <c r="W131" s="4"/>
      <c r="X131" s="4"/>
      <c r="Y131" s="4"/>
      <c r="Z131" s="4"/>
      <c r="AA131" s="4"/>
      <c r="AB131" s="4"/>
      <c r="AC131" s="4"/>
      <c r="AD131" s="4"/>
      <c r="AE131" s="4"/>
      <c r="AF131" s="4"/>
      <c r="AG131" s="4"/>
      <c r="AH131" s="4"/>
      <c r="AI131" s="4"/>
      <c r="AJ131" s="4"/>
      <c r="AK131" s="4"/>
      <c r="AL131" s="4"/>
      <c r="AM131" s="4"/>
      <c r="AN131" s="4"/>
      <c r="AO131" s="4"/>
      <c r="AP131" s="4"/>
      <c r="AQ131" s="4"/>
      <c r="AR131" s="4"/>
      <c r="AS131" s="4"/>
      <c r="AT131" s="4"/>
      <c r="AU131" s="4"/>
      <c r="AV131" s="4"/>
      <c r="AW131" s="4"/>
      <c r="AX131" s="4"/>
      <c r="AY131" s="4"/>
      <c r="AZ131" s="4"/>
      <c r="BA131" s="4"/>
      <c r="BB131" s="4"/>
      <c r="BC131" s="4"/>
      <c r="BD131" s="4"/>
      <c r="BE131" s="4"/>
      <c r="BF131" s="4"/>
      <c r="BG131" s="4"/>
      <c r="BH131" s="4"/>
      <c r="BI131" s="4"/>
      <c r="BJ131" s="4"/>
      <c r="BK131" s="4"/>
      <c r="BL131" s="4"/>
      <c r="BM131" s="4"/>
      <c r="BN131" s="4"/>
      <c r="BO131" s="4"/>
      <c r="BP131" s="4"/>
      <c r="BQ131" s="4"/>
      <c r="BR131" s="4"/>
      <c r="BS131" s="4"/>
      <c r="BT131" s="4"/>
      <c r="BU131" s="4"/>
      <c r="BV131" s="4"/>
      <c r="BW131" s="4"/>
      <c r="BX131" s="4"/>
      <c r="BY131" s="4"/>
      <c r="BZ131" s="4"/>
      <c r="CA131" s="4"/>
      <c r="CB131" s="4"/>
      <c r="CC131" s="4"/>
      <c r="CD131" s="4"/>
      <c r="CE131" s="4"/>
      <c r="CF131" s="4"/>
      <c r="CG131" s="4"/>
      <c r="CH131" s="4"/>
      <c r="CI131" s="4"/>
      <c r="CJ131" s="4"/>
      <c r="CK131" s="4"/>
      <c r="CL131" s="4"/>
      <c r="CM131" s="4"/>
      <c r="CN131" s="4"/>
      <c r="CO131" s="4"/>
      <c r="CP131" s="4"/>
      <c r="CQ131" s="4"/>
      <c r="CR131" s="4"/>
      <c r="CS131" s="4"/>
      <c r="CT131" s="4"/>
      <c r="CU131" s="4"/>
      <c r="CV131" s="4"/>
      <c r="CW131" s="4"/>
      <c r="CX131" s="4"/>
      <c r="CY131" s="4"/>
      <c r="CZ131" s="4"/>
      <c r="DA131" s="4"/>
      <c r="DB131" s="4"/>
      <c r="DC131" s="4"/>
      <c r="DD131" s="4"/>
      <c r="DE131" s="4"/>
      <c r="DF131" s="4"/>
      <c r="DG131" s="4"/>
      <c r="DH131" s="4"/>
      <c r="DI131" s="4"/>
      <c r="DJ131" s="4"/>
      <c r="DK131" s="4"/>
      <c r="DL131" s="4"/>
      <c r="DM131" s="4"/>
      <c r="DN131" s="4"/>
      <c r="DO131" s="4"/>
      <c r="DP131" s="4"/>
      <c r="DQ131" s="4"/>
      <c r="DR131" s="4"/>
      <c r="DS131" s="4"/>
      <c r="DT131" s="4"/>
      <c r="DU131" s="4"/>
      <c r="DV131" s="4"/>
      <c r="DW131" s="4"/>
      <c r="DX131" s="4"/>
      <c r="DY131" s="4"/>
      <c r="DZ131" s="4"/>
      <c r="EA131" s="4"/>
      <c r="EB131" s="4"/>
      <c r="EC131" s="4"/>
      <c r="ED131" s="4"/>
      <c r="EE131" s="4"/>
      <c r="EF131" s="4"/>
      <c r="EG131" s="4"/>
      <c r="EH131" s="4"/>
      <c r="EI131" s="4"/>
      <c r="EJ131" s="4"/>
      <c r="EK131" s="4"/>
      <c r="EL131" s="4"/>
      <c r="EM131" s="4"/>
      <c r="EN131" s="4"/>
      <c r="EO131" s="4"/>
      <c r="EP131" s="4"/>
      <c r="EQ131" s="4"/>
      <c r="ER131" s="4"/>
      <c r="ES131" s="4"/>
      <c r="ET131" s="4"/>
      <c r="EU131" s="4"/>
      <c r="EV131" s="4"/>
      <c r="EW131" s="4"/>
      <c r="EX131" s="4"/>
      <c r="EY131" s="4"/>
      <c r="EZ131" s="4"/>
      <c r="FA131" s="4"/>
      <c r="FB131" s="4"/>
      <c r="FC131" s="4"/>
      <c r="FD131" s="4"/>
      <c r="FE131" s="4"/>
      <c r="FF131" s="4"/>
      <c r="FG131" s="4"/>
      <c r="FH131" s="4"/>
      <c r="FI131" s="4"/>
      <c r="FJ131" s="4"/>
      <c r="FK131" s="4"/>
      <c r="FL131" s="4"/>
      <c r="FM131" s="4"/>
      <c r="FN131" s="4"/>
      <c r="FO131" s="4"/>
      <c r="FP131" s="4"/>
      <c r="FQ131" s="4"/>
      <c r="FR131" s="4"/>
      <c r="FS131" s="4"/>
      <c r="FT131" s="4"/>
      <c r="FU131" s="4"/>
      <c r="FV131" s="4"/>
      <c r="FW131" s="4"/>
      <c r="FX131" s="4"/>
      <c r="FY131" s="4"/>
      <c r="FZ131" s="4"/>
      <c r="GA131" s="4"/>
      <c r="GB131" s="4"/>
      <c r="GC131" s="4"/>
      <c r="GD131" s="4"/>
      <c r="GE131" s="4"/>
      <c r="GF131" s="4"/>
      <c r="GG131" s="4"/>
      <c r="GH131" s="4"/>
      <c r="GI131" s="4"/>
      <c r="GJ131" s="4"/>
      <c r="GK131" s="4"/>
      <c r="GL131" s="4"/>
      <c r="GM131" s="4"/>
      <c r="GN131" s="4"/>
      <c r="GO131" s="4"/>
      <c r="GP131" s="4"/>
      <c r="GQ131" s="4"/>
      <c r="GR131" s="4"/>
      <c r="GS131" s="4"/>
      <c r="GT131" s="4"/>
      <c r="GU131" s="4"/>
      <c r="GV131" s="4"/>
      <c r="GW131" s="4"/>
      <c r="GX131" s="4"/>
      <c r="GY131" s="4"/>
      <c r="GZ131" s="4"/>
      <c r="HA131" s="4"/>
      <c r="HB131" s="4"/>
      <c r="HC131" s="4"/>
      <c r="HD131" s="9"/>
      <c r="HE131" s="2" t="s">
        <v>320</v>
      </c>
      <c r="HF131" s="9"/>
      <c r="HG131" s="4"/>
      <c r="HH131" s="4"/>
      <c r="HI131" s="4"/>
      <c r="HJ131" s="4"/>
      <c r="HK131" s="4"/>
      <c r="HL131" s="4"/>
      <c r="HM131" s="4"/>
      <c r="HN131" s="4"/>
      <c r="HO131" s="4"/>
      <c r="HP131" s="4"/>
      <c r="HQ131" s="4"/>
      <c r="HR131" s="4"/>
      <c r="HS131" s="4"/>
      <c r="HT131" s="4"/>
      <c r="HU131" s="4"/>
      <c r="HV131" s="4"/>
      <c r="HW131" s="4"/>
      <c r="HX131" s="4"/>
      <c r="HY131" s="4"/>
      <c r="HZ131" s="4"/>
      <c r="IA131" s="4"/>
      <c r="IB131" s="4"/>
      <c r="IC131" s="4"/>
      <c r="ID131" s="4"/>
      <c r="IE131" s="4"/>
    </row>
    <row r="132" spans="1:239" ht="11.25" customHeight="1" x14ac:dyDescent="0.25">
      <c r="A132" s="217"/>
      <c r="B132" s="218"/>
      <c r="C132" s="368" t="s">
        <v>319</v>
      </c>
      <c r="D132" s="368"/>
      <c r="E132" s="368"/>
      <c r="F132" s="368"/>
      <c r="G132" s="368"/>
      <c r="H132" s="368"/>
      <c r="I132" s="368"/>
      <c r="J132" s="368"/>
      <c r="K132" s="368"/>
      <c r="L132" s="368"/>
      <c r="M132" s="368"/>
      <c r="N132" s="368"/>
      <c r="O132" s="368"/>
      <c r="P132" s="242"/>
      <c r="Q132" s="250"/>
      <c r="R132" s="251"/>
      <c r="S132" s="4"/>
      <c r="T132" s="4"/>
      <c r="U132" s="4"/>
      <c r="V132" s="4"/>
      <c r="W132" s="4"/>
      <c r="X132" s="4"/>
      <c r="Y132" s="4"/>
      <c r="Z132" s="4"/>
      <c r="AA132" s="4"/>
      <c r="AB132" s="4"/>
      <c r="AC132" s="4"/>
      <c r="AD132" s="4"/>
      <c r="AE132" s="4"/>
      <c r="AF132" s="4"/>
      <c r="AG132" s="4"/>
      <c r="AH132" s="4"/>
      <c r="AI132" s="4"/>
      <c r="AJ132" s="4"/>
      <c r="AK132" s="4"/>
      <c r="AL132" s="4"/>
      <c r="AM132" s="4"/>
      <c r="AN132" s="4"/>
      <c r="AO132" s="4"/>
      <c r="AP132" s="4"/>
      <c r="AQ132" s="4"/>
      <c r="AR132" s="4"/>
      <c r="AS132" s="4"/>
      <c r="AT132" s="4"/>
      <c r="AU132" s="4"/>
      <c r="AV132" s="4"/>
      <c r="AW132" s="4"/>
      <c r="AX132" s="4"/>
      <c r="AY132" s="4"/>
      <c r="AZ132" s="4"/>
      <c r="BA132" s="4"/>
      <c r="BB132" s="4"/>
      <c r="BC132" s="4"/>
      <c r="BD132" s="4"/>
      <c r="BE132" s="4"/>
      <c r="BF132" s="4"/>
      <c r="BG132" s="4"/>
      <c r="BH132" s="4"/>
      <c r="BI132" s="4"/>
      <c r="BJ132" s="4"/>
      <c r="BK132" s="4"/>
      <c r="BL132" s="4"/>
      <c r="BM132" s="4"/>
      <c r="BN132" s="4"/>
      <c r="BO132" s="4"/>
      <c r="BP132" s="4"/>
      <c r="BQ132" s="4"/>
      <c r="BR132" s="4"/>
      <c r="BS132" s="4"/>
      <c r="BT132" s="4"/>
      <c r="BU132" s="4"/>
      <c r="BV132" s="4"/>
      <c r="BW132" s="4"/>
      <c r="BX132" s="4"/>
      <c r="BY132" s="4"/>
      <c r="BZ132" s="4"/>
      <c r="CA132" s="4"/>
      <c r="CB132" s="4"/>
      <c r="CC132" s="4"/>
      <c r="CD132" s="4"/>
      <c r="CE132" s="4"/>
      <c r="CF132" s="4"/>
      <c r="CG132" s="4"/>
      <c r="CH132" s="4"/>
      <c r="CI132" s="4"/>
      <c r="CJ132" s="4"/>
      <c r="CK132" s="4"/>
      <c r="CL132" s="4"/>
      <c r="CM132" s="4"/>
      <c r="CN132" s="4"/>
      <c r="CO132" s="4"/>
      <c r="CP132" s="4"/>
      <c r="CQ132" s="4"/>
      <c r="CR132" s="4"/>
      <c r="CS132" s="4"/>
      <c r="CT132" s="4"/>
      <c r="CU132" s="4"/>
      <c r="CV132" s="4"/>
      <c r="CW132" s="4"/>
      <c r="CX132" s="4"/>
      <c r="CY132" s="4"/>
      <c r="CZ132" s="4"/>
      <c r="DA132" s="4"/>
      <c r="DB132" s="4"/>
      <c r="DC132" s="4"/>
      <c r="DD132" s="4"/>
      <c r="DE132" s="4"/>
      <c r="DF132" s="4"/>
      <c r="DG132" s="4"/>
      <c r="DH132" s="4"/>
      <c r="DI132" s="4"/>
      <c r="DJ132" s="4"/>
      <c r="DK132" s="4"/>
      <c r="DL132" s="4"/>
      <c r="DM132" s="4"/>
      <c r="DN132" s="4"/>
      <c r="DO132" s="4"/>
      <c r="DP132" s="4"/>
      <c r="DQ132" s="4"/>
      <c r="DR132" s="4"/>
      <c r="DS132" s="4"/>
      <c r="DT132" s="4"/>
      <c r="DU132" s="4"/>
      <c r="DV132" s="4"/>
      <c r="DW132" s="4"/>
      <c r="DX132" s="4"/>
      <c r="DY132" s="4"/>
      <c r="DZ132" s="4"/>
      <c r="EA132" s="4"/>
      <c r="EB132" s="4"/>
      <c r="EC132" s="4"/>
      <c r="ED132" s="4"/>
      <c r="EE132" s="4"/>
      <c r="EF132" s="4"/>
      <c r="EG132" s="4"/>
      <c r="EH132" s="4"/>
      <c r="EI132" s="4"/>
      <c r="EJ132" s="4"/>
      <c r="EK132" s="4"/>
      <c r="EL132" s="4"/>
      <c r="EM132" s="4"/>
      <c r="EN132" s="4"/>
      <c r="EO132" s="4"/>
      <c r="EP132" s="4"/>
      <c r="EQ132" s="4"/>
      <c r="ER132" s="4"/>
      <c r="ES132" s="4"/>
      <c r="ET132" s="4"/>
      <c r="EU132" s="4"/>
      <c r="EV132" s="4"/>
      <c r="EW132" s="4"/>
      <c r="EX132" s="4"/>
      <c r="EY132" s="4"/>
      <c r="EZ132" s="4"/>
      <c r="FA132" s="4"/>
      <c r="FB132" s="4"/>
      <c r="FC132" s="4"/>
      <c r="FD132" s="4"/>
      <c r="FE132" s="4"/>
      <c r="FF132" s="4"/>
      <c r="FG132" s="4"/>
      <c r="FH132" s="4"/>
      <c r="FI132" s="4"/>
      <c r="FJ132" s="4"/>
      <c r="FK132" s="4"/>
      <c r="FL132" s="4"/>
      <c r="FM132" s="4"/>
      <c r="FN132" s="4"/>
      <c r="FO132" s="4"/>
      <c r="FP132" s="4"/>
      <c r="FQ132" s="4"/>
      <c r="FR132" s="4"/>
      <c r="FS132" s="4"/>
      <c r="FT132" s="4"/>
      <c r="FU132" s="4"/>
      <c r="FV132" s="4"/>
      <c r="FW132" s="4"/>
      <c r="FX132" s="4"/>
      <c r="FY132" s="4"/>
      <c r="FZ132" s="4"/>
      <c r="GA132" s="4"/>
      <c r="GB132" s="4"/>
      <c r="GC132" s="4"/>
      <c r="GD132" s="4"/>
      <c r="GE132" s="4"/>
      <c r="GF132" s="4"/>
      <c r="GG132" s="4"/>
      <c r="GH132" s="4"/>
      <c r="GI132" s="4"/>
      <c r="GJ132" s="4"/>
      <c r="GK132" s="4"/>
      <c r="GL132" s="4"/>
      <c r="GM132" s="4"/>
      <c r="GN132" s="4"/>
      <c r="GO132" s="4"/>
      <c r="GP132" s="4"/>
      <c r="GQ132" s="4"/>
      <c r="GR132" s="4"/>
      <c r="GS132" s="4"/>
      <c r="GT132" s="4"/>
      <c r="GU132" s="4"/>
      <c r="GV132" s="4"/>
      <c r="GW132" s="4"/>
      <c r="GX132" s="4"/>
      <c r="GY132" s="4"/>
      <c r="GZ132" s="4"/>
      <c r="HA132" s="4"/>
      <c r="HB132" s="4"/>
      <c r="HC132" s="4"/>
      <c r="HD132" s="9"/>
      <c r="HE132" s="2" t="s">
        <v>319</v>
      </c>
      <c r="HF132" s="9"/>
      <c r="HG132" s="4"/>
      <c r="HH132" s="4"/>
      <c r="HI132" s="4"/>
      <c r="HJ132" s="4"/>
      <c r="HK132" s="4"/>
      <c r="HL132" s="4"/>
      <c r="HM132" s="4"/>
      <c r="HN132" s="4"/>
      <c r="HO132" s="4"/>
      <c r="HP132" s="4"/>
      <c r="HQ132" s="4"/>
      <c r="HR132" s="4"/>
      <c r="HS132" s="4"/>
      <c r="HT132" s="4"/>
      <c r="HU132" s="4"/>
      <c r="HV132" s="4"/>
      <c r="HW132" s="4"/>
      <c r="HX132" s="4"/>
      <c r="HY132" s="4"/>
      <c r="HZ132" s="4"/>
      <c r="IA132" s="4"/>
      <c r="IB132" s="4"/>
      <c r="IC132" s="4"/>
      <c r="ID132" s="4"/>
      <c r="IE132" s="4"/>
    </row>
    <row r="133" spans="1:239" ht="11.25" customHeight="1" x14ac:dyDescent="0.25">
      <c r="A133" s="217"/>
      <c r="B133" s="218" t="s">
        <v>318</v>
      </c>
      <c r="C133" s="368" t="s">
        <v>317</v>
      </c>
      <c r="D133" s="368"/>
      <c r="E133" s="368"/>
      <c r="F133" s="368"/>
      <c r="G133" s="368"/>
      <c r="H133" s="368"/>
      <c r="I133" s="368"/>
      <c r="J133" s="368"/>
      <c r="K133" s="368"/>
      <c r="L133" s="368"/>
      <c r="M133" s="368"/>
      <c r="N133" s="368"/>
      <c r="O133" s="368"/>
      <c r="P133" s="241">
        <v>59816.58</v>
      </c>
      <c r="Q133" s="250"/>
      <c r="R133" s="251"/>
      <c r="S133" s="4"/>
      <c r="T133" s="4"/>
      <c r="U133" s="4"/>
      <c r="V133" s="4"/>
      <c r="W133" s="4"/>
      <c r="X133" s="4"/>
      <c r="Y133" s="4"/>
      <c r="Z133" s="4"/>
      <c r="AA133" s="4"/>
      <c r="AB133" s="4"/>
      <c r="AC133" s="4"/>
      <c r="AD133" s="4"/>
      <c r="AE133" s="4"/>
      <c r="AF133" s="4"/>
      <c r="AG133" s="4"/>
      <c r="AH133" s="4"/>
      <c r="AI133" s="4"/>
      <c r="AJ133" s="4"/>
      <c r="AK133" s="4"/>
      <c r="AL133" s="4"/>
      <c r="AM133" s="4"/>
      <c r="AN133" s="4"/>
      <c r="AO133" s="4"/>
      <c r="AP133" s="4"/>
      <c r="AQ133" s="4"/>
      <c r="AR133" s="4"/>
      <c r="AS133" s="4"/>
      <c r="AT133" s="4"/>
      <c r="AU133" s="4"/>
      <c r="AV133" s="4"/>
      <c r="AW133" s="4"/>
      <c r="AX133" s="4"/>
      <c r="AY133" s="4"/>
      <c r="AZ133" s="4"/>
      <c r="BA133" s="4"/>
      <c r="BB133" s="4"/>
      <c r="BC133" s="4"/>
      <c r="BD133" s="4"/>
      <c r="BE133" s="4"/>
      <c r="BF133" s="4"/>
      <c r="BG133" s="4"/>
      <c r="BH133" s="4"/>
      <c r="BI133" s="4"/>
      <c r="BJ133" s="4"/>
      <c r="BK133" s="4"/>
      <c r="BL133" s="4"/>
      <c r="BM133" s="4"/>
      <c r="BN133" s="4"/>
      <c r="BO133" s="4"/>
      <c r="BP133" s="4"/>
      <c r="BQ133" s="4"/>
      <c r="BR133" s="4"/>
      <c r="BS133" s="4"/>
      <c r="BT133" s="4"/>
      <c r="BU133" s="4"/>
      <c r="BV133" s="4"/>
      <c r="BW133" s="4"/>
      <c r="BX133" s="4"/>
      <c r="BY133" s="4"/>
      <c r="BZ133" s="4"/>
      <c r="CA133" s="4"/>
      <c r="CB133" s="4"/>
      <c r="CC133" s="4"/>
      <c r="CD133" s="4"/>
      <c r="CE133" s="4"/>
      <c r="CF133" s="4"/>
      <c r="CG133" s="4"/>
      <c r="CH133" s="4"/>
      <c r="CI133" s="4"/>
      <c r="CJ133" s="4"/>
      <c r="CK133" s="4"/>
      <c r="CL133" s="4"/>
      <c r="CM133" s="4"/>
      <c r="CN133" s="4"/>
      <c r="CO133" s="4"/>
      <c r="CP133" s="4"/>
      <c r="CQ133" s="4"/>
      <c r="CR133" s="4"/>
      <c r="CS133" s="4"/>
      <c r="CT133" s="4"/>
      <c r="CU133" s="4"/>
      <c r="CV133" s="4"/>
      <c r="CW133" s="4"/>
      <c r="CX133" s="4"/>
      <c r="CY133" s="4"/>
      <c r="CZ133" s="4"/>
      <c r="DA133" s="4"/>
      <c r="DB133" s="4"/>
      <c r="DC133" s="4"/>
      <c r="DD133" s="4"/>
      <c r="DE133" s="4"/>
      <c r="DF133" s="4"/>
      <c r="DG133" s="4"/>
      <c r="DH133" s="4"/>
      <c r="DI133" s="4"/>
      <c r="DJ133" s="4"/>
      <c r="DK133" s="4"/>
      <c r="DL133" s="4"/>
      <c r="DM133" s="4"/>
      <c r="DN133" s="4"/>
      <c r="DO133" s="4"/>
      <c r="DP133" s="4"/>
      <c r="DQ133" s="4"/>
      <c r="DR133" s="4"/>
      <c r="DS133" s="4"/>
      <c r="DT133" s="4"/>
      <c r="DU133" s="4"/>
      <c r="DV133" s="4"/>
      <c r="DW133" s="4"/>
      <c r="DX133" s="4"/>
      <c r="DY133" s="4"/>
      <c r="DZ133" s="4"/>
      <c r="EA133" s="4"/>
      <c r="EB133" s="4"/>
      <c r="EC133" s="4"/>
      <c r="ED133" s="4"/>
      <c r="EE133" s="4"/>
      <c r="EF133" s="4"/>
      <c r="EG133" s="4"/>
      <c r="EH133" s="4"/>
      <c r="EI133" s="4"/>
      <c r="EJ133" s="4"/>
      <c r="EK133" s="4"/>
      <c r="EL133" s="4"/>
      <c r="EM133" s="4"/>
      <c r="EN133" s="4"/>
      <c r="EO133" s="4"/>
      <c r="EP133" s="4"/>
      <c r="EQ133" s="4"/>
      <c r="ER133" s="4"/>
      <c r="ES133" s="4"/>
      <c r="ET133" s="4"/>
      <c r="EU133" s="4"/>
      <c r="EV133" s="4"/>
      <c r="EW133" s="4"/>
      <c r="EX133" s="4"/>
      <c r="EY133" s="4"/>
      <c r="EZ133" s="4"/>
      <c r="FA133" s="4"/>
      <c r="FB133" s="4"/>
      <c r="FC133" s="4"/>
      <c r="FD133" s="4"/>
      <c r="FE133" s="4"/>
      <c r="FF133" s="4"/>
      <c r="FG133" s="4"/>
      <c r="FH133" s="4"/>
      <c r="FI133" s="4"/>
      <c r="FJ133" s="4"/>
      <c r="FK133" s="4"/>
      <c r="FL133" s="4"/>
      <c r="FM133" s="4"/>
      <c r="FN133" s="4"/>
      <c r="FO133" s="4"/>
      <c r="FP133" s="4"/>
      <c r="FQ133" s="4"/>
      <c r="FR133" s="4"/>
      <c r="FS133" s="4"/>
      <c r="FT133" s="4"/>
      <c r="FU133" s="4"/>
      <c r="FV133" s="4"/>
      <c r="FW133" s="4"/>
      <c r="FX133" s="4"/>
      <c r="FY133" s="4"/>
      <c r="FZ133" s="4"/>
      <c r="GA133" s="4"/>
      <c r="GB133" s="4"/>
      <c r="GC133" s="4"/>
      <c r="GD133" s="4"/>
      <c r="GE133" s="4"/>
      <c r="GF133" s="4"/>
      <c r="GG133" s="4"/>
      <c r="GH133" s="4"/>
      <c r="GI133" s="4"/>
      <c r="GJ133" s="4"/>
      <c r="GK133" s="4"/>
      <c r="GL133" s="4"/>
      <c r="GM133" s="4"/>
      <c r="GN133" s="4"/>
      <c r="GO133" s="4"/>
      <c r="GP133" s="4"/>
      <c r="GQ133" s="4"/>
      <c r="GR133" s="4"/>
      <c r="GS133" s="4"/>
      <c r="GT133" s="4"/>
      <c r="GU133" s="4"/>
      <c r="GV133" s="4"/>
      <c r="GW133" s="4"/>
      <c r="GX133" s="4"/>
      <c r="GY133" s="4"/>
      <c r="GZ133" s="4"/>
      <c r="HA133" s="4"/>
      <c r="HB133" s="4"/>
      <c r="HC133" s="4"/>
      <c r="HD133" s="9"/>
      <c r="HE133" s="2" t="s">
        <v>317</v>
      </c>
      <c r="HF133" s="9"/>
      <c r="HG133" s="4"/>
      <c r="HH133" s="4"/>
      <c r="HI133" s="4"/>
      <c r="HJ133" s="4"/>
      <c r="HK133" s="4"/>
      <c r="HL133" s="4"/>
      <c r="HM133" s="4"/>
      <c r="HN133" s="4"/>
      <c r="HO133" s="4"/>
      <c r="HP133" s="4"/>
      <c r="HQ133" s="4"/>
      <c r="HR133" s="4"/>
      <c r="HS133" s="4"/>
      <c r="HT133" s="4"/>
      <c r="HU133" s="4"/>
      <c r="HV133" s="4"/>
      <c r="HW133" s="4"/>
      <c r="HX133" s="4"/>
      <c r="HY133" s="4"/>
      <c r="HZ133" s="4"/>
      <c r="IA133" s="4"/>
      <c r="IB133" s="4"/>
      <c r="IC133" s="4"/>
      <c r="ID133" s="4"/>
      <c r="IE133" s="4"/>
    </row>
    <row r="134" spans="1:239" ht="11.25" customHeight="1" x14ac:dyDescent="0.2">
      <c r="A134" s="246"/>
      <c r="B134" s="229"/>
      <c r="C134" s="232"/>
      <c r="D134" s="232"/>
      <c r="E134" s="232"/>
      <c r="F134" s="232"/>
      <c r="G134" s="232"/>
      <c r="H134" s="232"/>
      <c r="I134" s="232"/>
      <c r="J134" s="232"/>
      <c r="K134" s="232"/>
      <c r="L134" s="255"/>
      <c r="M134" s="256"/>
      <c r="N134" s="257"/>
      <c r="O134" s="258"/>
      <c r="P134" s="259"/>
      <c r="Q134" s="260"/>
      <c r="R134" s="260"/>
      <c r="S134" s="254"/>
      <c r="T134" s="254"/>
      <c r="U134" s="254"/>
      <c r="V134" s="254"/>
      <c r="W134" s="254"/>
      <c r="X134" s="254"/>
      <c r="Y134" s="254"/>
      <c r="Z134" s="254"/>
      <c r="AA134" s="254"/>
      <c r="AB134" s="261"/>
      <c r="AC134" s="261"/>
      <c r="AD134" s="261"/>
      <c r="AE134" s="261"/>
      <c r="AF134" s="261"/>
      <c r="AG134" s="261"/>
      <c r="AH134" s="261"/>
      <c r="AI134" s="261"/>
      <c r="AJ134" s="261"/>
      <c r="AK134" s="261"/>
      <c r="AL134" s="261"/>
      <c r="AM134" s="261"/>
      <c r="AN134" s="261"/>
      <c r="AO134" s="261"/>
      <c r="AP134" s="261"/>
      <c r="AQ134" s="261"/>
      <c r="AR134" s="261"/>
      <c r="AS134" s="261"/>
      <c r="AT134" s="261"/>
      <c r="AU134" s="261"/>
      <c r="AV134" s="261"/>
      <c r="AW134" s="261"/>
      <c r="AX134" s="261"/>
      <c r="AY134" s="261"/>
      <c r="AZ134" s="261"/>
      <c r="BA134" s="261"/>
      <c r="BB134" s="261"/>
      <c r="BC134" s="261"/>
      <c r="BD134" s="261"/>
      <c r="BE134" s="261"/>
      <c r="BF134" s="261"/>
      <c r="BG134" s="261"/>
      <c r="BH134" s="261"/>
      <c r="BI134" s="261"/>
      <c r="BJ134" s="261"/>
      <c r="BK134" s="261"/>
      <c r="BL134" s="261"/>
      <c r="BM134" s="261"/>
      <c r="BN134" s="261"/>
      <c r="BO134" s="261"/>
      <c r="BP134" s="261"/>
      <c r="BQ134" s="261"/>
      <c r="BR134" s="261"/>
      <c r="BS134" s="261"/>
      <c r="BT134" s="261"/>
      <c r="BU134" s="261"/>
      <c r="BV134" s="261"/>
      <c r="BW134" s="261"/>
      <c r="BX134" s="261"/>
      <c r="BY134" s="261"/>
      <c r="BZ134" s="261"/>
      <c r="CA134" s="261"/>
      <c r="CB134" s="261"/>
      <c r="CC134" s="261"/>
      <c r="CD134" s="261"/>
      <c r="CE134" s="261"/>
      <c r="CF134" s="261"/>
      <c r="CG134" s="261"/>
      <c r="CH134" s="261"/>
      <c r="CI134" s="261"/>
      <c r="CJ134" s="261"/>
      <c r="CK134" s="261"/>
      <c r="CL134" s="261"/>
      <c r="CM134" s="261"/>
      <c r="CN134" s="261"/>
      <c r="CO134" s="261"/>
      <c r="CP134" s="261"/>
      <c r="CQ134" s="261"/>
      <c r="CR134" s="261"/>
      <c r="CS134" s="261"/>
      <c r="CT134" s="261"/>
      <c r="CU134" s="261"/>
      <c r="CV134" s="261"/>
      <c r="CW134" s="261"/>
      <c r="CX134" s="261"/>
      <c r="CY134" s="261"/>
      <c r="CZ134" s="261"/>
      <c r="DA134" s="261"/>
      <c r="DB134" s="261"/>
      <c r="DC134" s="261"/>
      <c r="DD134" s="261"/>
      <c r="DE134" s="261"/>
      <c r="DF134" s="261"/>
      <c r="DG134" s="261"/>
      <c r="DH134" s="261"/>
      <c r="DI134" s="261"/>
      <c r="DJ134" s="261"/>
      <c r="DK134" s="261"/>
      <c r="DL134" s="261"/>
      <c r="DM134" s="261"/>
      <c r="DN134" s="261"/>
      <c r="DO134" s="261"/>
      <c r="DP134" s="261"/>
      <c r="DQ134" s="261"/>
      <c r="DR134" s="261"/>
      <c r="DS134" s="261"/>
      <c r="DT134" s="261"/>
      <c r="DU134" s="261"/>
      <c r="DV134" s="261"/>
      <c r="DW134" s="261"/>
      <c r="DX134" s="261"/>
      <c r="DY134" s="261"/>
      <c r="DZ134" s="261"/>
      <c r="EA134" s="261"/>
      <c r="EB134" s="261"/>
      <c r="EC134" s="261"/>
      <c r="ED134" s="261"/>
      <c r="EE134" s="261"/>
      <c r="EF134" s="261"/>
      <c r="EG134" s="261"/>
      <c r="EH134" s="261"/>
      <c r="EI134" s="261"/>
      <c r="EJ134" s="261"/>
      <c r="EK134" s="261"/>
      <c r="EL134" s="261"/>
      <c r="EM134" s="261"/>
      <c r="EN134" s="261"/>
      <c r="EO134" s="261"/>
      <c r="EP134" s="261"/>
      <c r="EQ134" s="261"/>
      <c r="ER134" s="261"/>
      <c r="ES134" s="261"/>
      <c r="ET134" s="261"/>
      <c r="EU134" s="261"/>
      <c r="EV134" s="261"/>
      <c r="EW134" s="261"/>
      <c r="EX134" s="261"/>
      <c r="EY134" s="261"/>
      <c r="EZ134" s="261"/>
      <c r="FA134" s="261"/>
      <c r="FB134" s="261"/>
      <c r="FC134" s="261"/>
      <c r="FD134" s="261"/>
      <c r="FE134" s="261"/>
      <c r="FF134" s="261"/>
      <c r="FG134" s="261"/>
      <c r="FH134" s="261"/>
      <c r="FI134" s="261"/>
      <c r="FJ134" s="261"/>
      <c r="FK134" s="261"/>
      <c r="FL134" s="261"/>
      <c r="FM134" s="261"/>
      <c r="FN134" s="261"/>
      <c r="FO134" s="261"/>
      <c r="FP134" s="261"/>
      <c r="FQ134" s="261"/>
      <c r="FR134" s="261"/>
      <c r="FS134" s="261"/>
      <c r="FT134" s="261"/>
      <c r="FU134" s="261"/>
      <c r="FV134" s="261"/>
      <c r="FW134" s="261"/>
      <c r="FX134" s="261"/>
      <c r="FY134" s="261"/>
      <c r="FZ134" s="261"/>
      <c r="GA134" s="261"/>
      <c r="GB134" s="261"/>
      <c r="GC134" s="261"/>
      <c r="GD134" s="261"/>
      <c r="GE134" s="261"/>
      <c r="GF134" s="261"/>
      <c r="GG134" s="261"/>
      <c r="GH134" s="261"/>
      <c r="GI134" s="261"/>
      <c r="GJ134" s="261"/>
      <c r="GK134" s="261"/>
      <c r="GL134" s="261"/>
      <c r="GM134" s="261"/>
      <c r="GN134" s="261"/>
      <c r="GO134" s="261"/>
      <c r="GP134" s="261"/>
      <c r="GQ134" s="261"/>
      <c r="GR134" s="261"/>
      <c r="GS134" s="261"/>
      <c r="GT134" s="261"/>
      <c r="GU134" s="261"/>
      <c r="GV134" s="261"/>
      <c r="GW134" s="261"/>
      <c r="GX134" s="261"/>
      <c r="GY134" s="261"/>
      <c r="GZ134" s="261"/>
      <c r="HA134" s="261"/>
      <c r="HB134" s="261"/>
      <c r="HC134" s="261"/>
      <c r="HD134" s="261"/>
      <c r="HE134" s="261"/>
      <c r="HF134" s="261"/>
      <c r="HG134" s="261"/>
      <c r="HH134" s="261"/>
      <c r="HI134" s="261"/>
      <c r="HJ134" s="261"/>
      <c r="HK134" s="261"/>
      <c r="HL134" s="261"/>
      <c r="HM134" s="261"/>
      <c r="HN134" s="261"/>
      <c r="HO134" s="261"/>
      <c r="HP134" s="261"/>
      <c r="HQ134" s="261"/>
      <c r="HR134" s="261"/>
      <c r="HS134" s="261"/>
      <c r="HT134" s="261"/>
      <c r="HU134" s="261"/>
      <c r="HV134" s="261"/>
      <c r="HW134" s="261"/>
      <c r="HX134" s="261"/>
      <c r="HY134" s="261"/>
      <c r="HZ134" s="261"/>
      <c r="IA134" s="261"/>
      <c r="IB134" s="261"/>
      <c r="IC134" s="261"/>
      <c r="ID134" s="261"/>
      <c r="IE134" s="261"/>
    </row>
    <row r="135" spans="1:239" ht="11.25" customHeight="1" x14ac:dyDescent="0.2">
      <c r="A135" s="178"/>
      <c r="B135" s="262"/>
      <c r="C135" s="263"/>
      <c r="D135" s="263"/>
      <c r="E135" s="263"/>
      <c r="F135" s="263"/>
      <c r="G135" s="263"/>
      <c r="H135" s="263"/>
      <c r="I135" s="263"/>
      <c r="J135" s="263"/>
      <c r="K135" s="263"/>
      <c r="L135" s="264"/>
      <c r="M135" s="265"/>
      <c r="N135" s="266"/>
      <c r="O135" s="178"/>
      <c r="P135" s="178"/>
      <c r="Q135" s="260"/>
      <c r="R135" s="260"/>
      <c r="S135" s="254"/>
      <c r="T135" s="254"/>
      <c r="U135" s="254"/>
      <c r="V135" s="254"/>
      <c r="W135" s="254"/>
      <c r="X135" s="254"/>
      <c r="Y135" s="254"/>
      <c r="Z135" s="254"/>
      <c r="AA135" s="254"/>
      <c r="AB135" s="261"/>
      <c r="AC135" s="261"/>
      <c r="AD135" s="261"/>
      <c r="AE135" s="261"/>
      <c r="AF135" s="261"/>
      <c r="AG135" s="261"/>
      <c r="AH135" s="261"/>
      <c r="AI135" s="261"/>
      <c r="AJ135" s="261"/>
      <c r="AK135" s="261"/>
      <c r="AL135" s="261"/>
      <c r="AM135" s="261"/>
      <c r="AN135" s="261"/>
      <c r="AO135" s="261"/>
      <c r="AP135" s="261"/>
      <c r="AQ135" s="261"/>
      <c r="AR135" s="261"/>
      <c r="AS135" s="261"/>
      <c r="AT135" s="261"/>
      <c r="AU135" s="261"/>
      <c r="AV135" s="261"/>
      <c r="AW135" s="261"/>
      <c r="AX135" s="261"/>
      <c r="AY135" s="261"/>
      <c r="AZ135" s="261"/>
      <c r="BA135" s="261"/>
      <c r="BB135" s="261"/>
      <c r="BC135" s="261"/>
      <c r="BD135" s="261"/>
      <c r="BE135" s="261"/>
      <c r="BF135" s="261"/>
      <c r="BG135" s="261"/>
      <c r="BH135" s="261"/>
      <c r="BI135" s="261"/>
      <c r="BJ135" s="261"/>
      <c r="BK135" s="261"/>
      <c r="BL135" s="261"/>
      <c r="BM135" s="261"/>
      <c r="BN135" s="261"/>
      <c r="BO135" s="261"/>
      <c r="BP135" s="261"/>
      <c r="BQ135" s="261"/>
      <c r="BR135" s="261"/>
      <c r="BS135" s="261"/>
      <c r="BT135" s="261"/>
      <c r="BU135" s="261"/>
      <c r="BV135" s="261"/>
      <c r="BW135" s="261"/>
      <c r="BX135" s="261"/>
      <c r="BY135" s="261"/>
      <c r="BZ135" s="261"/>
      <c r="CA135" s="261"/>
      <c r="CB135" s="261"/>
      <c r="CC135" s="261"/>
      <c r="CD135" s="261"/>
      <c r="CE135" s="261"/>
      <c r="CF135" s="261"/>
      <c r="CG135" s="261"/>
      <c r="CH135" s="261"/>
      <c r="CI135" s="261"/>
      <c r="CJ135" s="261"/>
      <c r="CK135" s="261"/>
      <c r="CL135" s="261"/>
      <c r="CM135" s="261"/>
      <c r="CN135" s="261"/>
      <c r="CO135" s="261"/>
      <c r="CP135" s="261"/>
      <c r="CQ135" s="261"/>
      <c r="CR135" s="261"/>
      <c r="CS135" s="261"/>
      <c r="CT135" s="261"/>
      <c r="CU135" s="261"/>
      <c r="CV135" s="261"/>
      <c r="CW135" s="261"/>
      <c r="CX135" s="261"/>
      <c r="CY135" s="261"/>
      <c r="CZ135" s="261"/>
      <c r="DA135" s="261"/>
      <c r="DB135" s="261"/>
      <c r="DC135" s="261"/>
      <c r="DD135" s="261"/>
      <c r="DE135" s="261"/>
      <c r="DF135" s="261"/>
      <c r="DG135" s="261"/>
      <c r="DH135" s="261"/>
      <c r="DI135" s="261"/>
      <c r="DJ135" s="261"/>
      <c r="DK135" s="261"/>
      <c r="DL135" s="261"/>
      <c r="DM135" s="261"/>
      <c r="DN135" s="261"/>
      <c r="DO135" s="261"/>
      <c r="DP135" s="261"/>
      <c r="DQ135" s="261"/>
      <c r="DR135" s="261"/>
      <c r="DS135" s="261"/>
      <c r="DT135" s="261"/>
      <c r="DU135" s="261"/>
      <c r="DV135" s="261"/>
      <c r="DW135" s="261"/>
      <c r="DX135" s="261"/>
      <c r="DY135" s="261"/>
      <c r="DZ135" s="261"/>
      <c r="EA135" s="261"/>
      <c r="EB135" s="261"/>
      <c r="EC135" s="261"/>
      <c r="ED135" s="261"/>
      <c r="EE135" s="261"/>
      <c r="EF135" s="261"/>
      <c r="EG135" s="261"/>
      <c r="EH135" s="261"/>
      <c r="EI135" s="261"/>
      <c r="EJ135" s="261"/>
      <c r="EK135" s="261"/>
      <c r="EL135" s="261"/>
      <c r="EM135" s="261"/>
      <c r="EN135" s="261"/>
      <c r="EO135" s="261"/>
      <c r="EP135" s="261"/>
      <c r="EQ135" s="261"/>
      <c r="ER135" s="261"/>
      <c r="ES135" s="261"/>
      <c r="ET135" s="261"/>
      <c r="EU135" s="261"/>
      <c r="EV135" s="261"/>
      <c r="EW135" s="261"/>
      <c r="EX135" s="261"/>
      <c r="EY135" s="261"/>
      <c r="EZ135" s="261"/>
      <c r="FA135" s="261"/>
      <c r="FB135" s="261"/>
      <c r="FC135" s="261"/>
      <c r="FD135" s="261"/>
      <c r="FE135" s="261"/>
      <c r="FF135" s="261"/>
      <c r="FG135" s="261"/>
      <c r="FH135" s="261"/>
      <c r="FI135" s="261"/>
      <c r="FJ135" s="261"/>
      <c r="FK135" s="261"/>
      <c r="FL135" s="261"/>
      <c r="FM135" s="261"/>
      <c r="FN135" s="261"/>
      <c r="FO135" s="261"/>
      <c r="FP135" s="261"/>
      <c r="FQ135" s="261"/>
      <c r="FR135" s="261"/>
      <c r="FS135" s="261"/>
      <c r="FT135" s="261"/>
      <c r="FU135" s="261"/>
      <c r="FV135" s="261"/>
      <c r="FW135" s="261"/>
      <c r="FX135" s="261"/>
      <c r="FY135" s="261"/>
      <c r="FZ135" s="261"/>
      <c r="GA135" s="261"/>
      <c r="GB135" s="261"/>
      <c r="GC135" s="261"/>
      <c r="GD135" s="261"/>
      <c r="GE135" s="261"/>
      <c r="GF135" s="261"/>
      <c r="GG135" s="261"/>
      <c r="GH135" s="261"/>
      <c r="GI135" s="261"/>
      <c r="GJ135" s="261"/>
      <c r="GK135" s="261"/>
      <c r="GL135" s="261"/>
      <c r="GM135" s="261"/>
      <c r="GN135" s="261"/>
      <c r="GO135" s="261"/>
      <c r="GP135" s="261"/>
      <c r="GQ135" s="261"/>
      <c r="GR135" s="261"/>
      <c r="GS135" s="261"/>
      <c r="GT135" s="261"/>
      <c r="GU135" s="261"/>
      <c r="GV135" s="261"/>
      <c r="GW135" s="261"/>
      <c r="GX135" s="261"/>
      <c r="GY135" s="261"/>
      <c r="GZ135" s="261"/>
      <c r="HA135" s="261"/>
      <c r="HB135" s="261"/>
      <c r="HC135" s="261"/>
      <c r="HD135" s="261"/>
      <c r="HE135" s="261"/>
      <c r="HF135" s="261"/>
      <c r="HG135" s="261"/>
      <c r="HH135" s="261"/>
      <c r="HI135" s="261"/>
      <c r="HJ135" s="261"/>
      <c r="HK135" s="261"/>
      <c r="HL135" s="261"/>
      <c r="HM135" s="261"/>
      <c r="HN135" s="261"/>
      <c r="HO135" s="261"/>
      <c r="HP135" s="261"/>
      <c r="HQ135" s="261"/>
      <c r="HR135" s="261"/>
      <c r="HS135" s="261"/>
      <c r="HT135" s="261"/>
      <c r="HU135" s="261"/>
      <c r="HV135" s="261"/>
      <c r="HW135" s="261"/>
      <c r="HX135" s="261"/>
      <c r="HY135" s="261"/>
      <c r="HZ135" s="261"/>
      <c r="IA135" s="261"/>
      <c r="IB135" s="261"/>
      <c r="IC135" s="261"/>
      <c r="ID135" s="261"/>
      <c r="IE135" s="261"/>
    </row>
    <row r="136" spans="1:239" ht="11.25" customHeight="1" x14ac:dyDescent="0.25">
      <c r="A136" s="179"/>
      <c r="B136" s="267" t="s">
        <v>6</v>
      </c>
      <c r="C136" s="365"/>
      <c r="D136" s="365"/>
      <c r="E136" s="365"/>
      <c r="F136" s="365"/>
      <c r="G136" s="365"/>
      <c r="H136" s="365"/>
      <c r="I136" s="366"/>
      <c r="J136" s="366"/>
      <c r="K136" s="366"/>
      <c r="L136" s="366"/>
      <c r="M136" s="366"/>
      <c r="N136" s="366"/>
      <c r="O136" s="4"/>
      <c r="P136" s="4"/>
      <c r="S136" s="4"/>
      <c r="T136" s="4"/>
      <c r="U136" s="4"/>
      <c r="V136" s="4"/>
      <c r="W136" s="4"/>
      <c r="X136" s="4"/>
      <c r="Y136" s="4"/>
      <c r="Z136" s="4"/>
      <c r="AA136" s="4"/>
      <c r="AB136" s="8"/>
      <c r="AC136" s="8"/>
      <c r="AD136" s="8"/>
      <c r="AE136" s="8"/>
      <c r="AF136" s="8"/>
      <c r="AG136" s="8"/>
      <c r="AH136" s="8"/>
      <c r="AI136" s="8"/>
      <c r="AJ136" s="8"/>
      <c r="AK136" s="8"/>
      <c r="AL136" s="8"/>
      <c r="AM136" s="8"/>
      <c r="AN136" s="8"/>
      <c r="AO136" s="8"/>
      <c r="AP136" s="8"/>
      <c r="AQ136" s="8"/>
      <c r="AR136" s="8"/>
      <c r="AS136" s="8"/>
      <c r="AT136" s="8"/>
      <c r="AU136" s="8"/>
      <c r="AV136" s="8"/>
      <c r="AW136" s="8"/>
      <c r="AX136" s="8"/>
      <c r="AY136" s="8"/>
      <c r="AZ136" s="8"/>
      <c r="BA136" s="8"/>
      <c r="BB136" s="8"/>
      <c r="BC136" s="8"/>
      <c r="BD136" s="8"/>
      <c r="BE136" s="8"/>
      <c r="BF136" s="8"/>
      <c r="BG136" s="8"/>
      <c r="BH136" s="8"/>
      <c r="BI136" s="8"/>
      <c r="BJ136" s="8"/>
      <c r="BK136" s="8"/>
      <c r="BL136" s="8"/>
      <c r="BM136" s="8"/>
      <c r="BN136" s="8"/>
      <c r="BO136" s="8"/>
      <c r="BP136" s="8"/>
      <c r="BQ136" s="8"/>
      <c r="BR136" s="8"/>
      <c r="BS136" s="8"/>
      <c r="BT136" s="8"/>
      <c r="BU136" s="8"/>
      <c r="BV136" s="8"/>
      <c r="BW136" s="8"/>
      <c r="BX136" s="8"/>
      <c r="BY136" s="8"/>
      <c r="BZ136" s="8"/>
      <c r="CA136" s="8"/>
      <c r="CB136" s="8"/>
      <c r="CC136" s="8"/>
      <c r="CD136" s="8"/>
      <c r="CE136" s="8"/>
      <c r="CF136" s="8"/>
      <c r="CG136" s="8"/>
      <c r="CH136" s="8"/>
      <c r="CI136" s="8"/>
      <c r="CJ136" s="8"/>
      <c r="CK136" s="8"/>
      <c r="CL136" s="8"/>
      <c r="CM136" s="8"/>
      <c r="CN136" s="8"/>
      <c r="CO136" s="8"/>
      <c r="CP136" s="8"/>
      <c r="CQ136" s="8"/>
      <c r="CR136" s="8"/>
      <c r="CS136" s="8"/>
      <c r="CT136" s="8"/>
      <c r="CU136" s="8"/>
      <c r="CV136" s="8"/>
      <c r="CW136" s="8"/>
      <c r="CX136" s="8"/>
      <c r="CY136" s="8"/>
      <c r="CZ136" s="8"/>
      <c r="DA136" s="8"/>
      <c r="DB136" s="8"/>
      <c r="DC136" s="8"/>
      <c r="DD136" s="8"/>
      <c r="DE136" s="8"/>
      <c r="DF136" s="8"/>
      <c r="DG136" s="8"/>
      <c r="DH136" s="8"/>
      <c r="DI136" s="8"/>
      <c r="DJ136" s="8"/>
      <c r="DK136" s="8"/>
      <c r="DL136" s="8"/>
      <c r="DM136" s="8"/>
      <c r="DN136" s="8"/>
      <c r="DO136" s="8"/>
      <c r="DP136" s="8"/>
      <c r="DQ136" s="8"/>
      <c r="DR136" s="8"/>
      <c r="DS136" s="8"/>
      <c r="DT136" s="8"/>
      <c r="DU136" s="8"/>
      <c r="DV136" s="8"/>
      <c r="DW136" s="8"/>
      <c r="DX136" s="8"/>
      <c r="DY136" s="8"/>
      <c r="DZ136" s="8"/>
      <c r="EA136" s="8"/>
      <c r="EB136" s="8"/>
      <c r="EC136" s="8"/>
      <c r="ED136" s="8"/>
      <c r="EE136" s="8"/>
      <c r="EF136" s="8"/>
      <c r="EG136" s="8"/>
      <c r="EH136" s="8"/>
      <c r="EI136" s="8"/>
      <c r="EJ136" s="8"/>
      <c r="EK136" s="8"/>
      <c r="EL136" s="8"/>
      <c r="EM136" s="8"/>
      <c r="EN136" s="8"/>
      <c r="EO136" s="8"/>
      <c r="EP136" s="8"/>
      <c r="EQ136" s="8"/>
      <c r="ER136" s="8"/>
      <c r="ES136" s="8"/>
      <c r="ET136" s="8"/>
      <c r="EU136" s="8"/>
      <c r="EV136" s="8"/>
      <c r="EW136" s="8"/>
      <c r="EX136" s="8"/>
      <c r="EY136" s="8"/>
      <c r="EZ136" s="8"/>
      <c r="FA136" s="8"/>
      <c r="FB136" s="8"/>
      <c r="FC136" s="8"/>
      <c r="FD136" s="8"/>
      <c r="FE136" s="8"/>
      <c r="FF136" s="8"/>
      <c r="FG136" s="8"/>
      <c r="FH136" s="8"/>
      <c r="FI136" s="8"/>
      <c r="FJ136" s="8"/>
      <c r="FK136" s="8"/>
      <c r="FL136" s="8"/>
      <c r="FM136" s="8"/>
      <c r="FN136" s="8"/>
      <c r="FO136" s="8"/>
      <c r="FP136" s="8"/>
      <c r="FQ136" s="8"/>
      <c r="FR136" s="8"/>
      <c r="FS136" s="8"/>
      <c r="FT136" s="8"/>
      <c r="FU136" s="8"/>
      <c r="FV136" s="8"/>
      <c r="FW136" s="8"/>
      <c r="FX136" s="8"/>
      <c r="FY136" s="8"/>
      <c r="FZ136" s="8"/>
      <c r="GA136" s="8"/>
      <c r="GB136" s="8"/>
      <c r="GC136" s="8"/>
      <c r="GD136" s="8"/>
      <c r="GE136" s="8"/>
      <c r="GF136" s="8"/>
      <c r="GG136" s="8"/>
      <c r="GH136" s="8"/>
      <c r="GI136" s="8"/>
      <c r="GJ136" s="8"/>
      <c r="GK136" s="8"/>
      <c r="GL136" s="8"/>
      <c r="GM136" s="8"/>
      <c r="GN136" s="8"/>
      <c r="GO136" s="8"/>
      <c r="GP136" s="8"/>
      <c r="GQ136" s="8"/>
      <c r="GR136" s="8"/>
      <c r="GS136" s="8"/>
      <c r="GT136" s="8"/>
      <c r="GU136" s="8"/>
      <c r="GV136" s="8"/>
      <c r="GW136" s="8"/>
      <c r="GX136" s="8"/>
      <c r="GY136" s="8"/>
      <c r="GZ136" s="8"/>
      <c r="HA136" s="8"/>
      <c r="HB136" s="8"/>
      <c r="HC136" s="8"/>
      <c r="HD136" s="8"/>
      <c r="HE136" s="8"/>
      <c r="HF136" s="8"/>
      <c r="HG136" s="8"/>
      <c r="HH136" s="8" t="s">
        <v>4</v>
      </c>
      <c r="HI136" s="8" t="s">
        <v>4</v>
      </c>
      <c r="HJ136" s="8" t="s">
        <v>4</v>
      </c>
      <c r="HK136" s="8" t="s">
        <v>4</v>
      </c>
      <c r="HL136" s="8" t="s">
        <v>4</v>
      </c>
      <c r="HM136" s="8" t="s">
        <v>4</v>
      </c>
      <c r="HN136" s="8" t="s">
        <v>4</v>
      </c>
      <c r="HO136" s="8" t="s">
        <v>4</v>
      </c>
      <c r="HP136" s="8" t="s">
        <v>4</v>
      </c>
      <c r="HQ136" s="8" t="s">
        <v>4</v>
      </c>
      <c r="HR136" s="8" t="s">
        <v>4</v>
      </c>
      <c r="HS136" s="8" t="s">
        <v>4</v>
      </c>
      <c r="HT136" s="8"/>
      <c r="HU136" s="8"/>
      <c r="HV136" s="8"/>
      <c r="HW136" s="8"/>
      <c r="HX136" s="8"/>
      <c r="HY136" s="8"/>
      <c r="HZ136" s="8"/>
      <c r="IA136" s="8"/>
      <c r="IB136" s="8"/>
      <c r="IC136" s="8"/>
      <c r="ID136" s="8"/>
      <c r="IE136" s="8"/>
    </row>
    <row r="137" spans="1:239" ht="11.25" customHeight="1" x14ac:dyDescent="0.2">
      <c r="A137" s="180"/>
      <c r="B137" s="267"/>
      <c r="C137" s="298" t="s">
        <v>3</v>
      </c>
      <c r="D137" s="298"/>
      <c r="E137" s="298"/>
      <c r="F137" s="298"/>
      <c r="G137" s="298"/>
      <c r="H137" s="298"/>
      <c r="I137" s="298"/>
      <c r="J137" s="298"/>
      <c r="K137" s="298"/>
      <c r="L137" s="298"/>
      <c r="M137" s="298"/>
      <c r="N137" s="298"/>
      <c r="O137" s="5"/>
      <c r="P137" s="5"/>
      <c r="Q137" s="268"/>
      <c r="R137" s="268"/>
      <c r="S137" s="5"/>
      <c r="T137" s="5"/>
      <c r="U137" s="5"/>
      <c r="V137" s="5"/>
      <c r="W137" s="5"/>
      <c r="X137" s="5"/>
      <c r="Y137" s="5"/>
      <c r="Z137" s="5"/>
      <c r="AA137" s="5"/>
      <c r="AB137" s="6"/>
      <c r="AC137" s="6"/>
      <c r="AD137" s="6"/>
      <c r="AE137" s="6"/>
      <c r="AF137" s="6"/>
      <c r="AG137" s="6"/>
      <c r="AH137" s="6"/>
      <c r="AI137" s="6"/>
      <c r="AJ137" s="6"/>
      <c r="AK137" s="6"/>
      <c r="AL137" s="6"/>
      <c r="AM137" s="6"/>
      <c r="AN137" s="6"/>
      <c r="AO137" s="6"/>
      <c r="AP137" s="6"/>
      <c r="AQ137" s="6"/>
      <c r="AR137" s="6"/>
      <c r="AS137" s="6"/>
      <c r="AT137" s="6"/>
      <c r="AU137" s="6"/>
      <c r="AV137" s="6"/>
      <c r="AW137" s="6"/>
      <c r="AX137" s="6"/>
      <c r="AY137" s="6"/>
      <c r="AZ137" s="6"/>
      <c r="BA137" s="6"/>
      <c r="BB137" s="6"/>
      <c r="BC137" s="6"/>
      <c r="BD137" s="6"/>
      <c r="BE137" s="6"/>
      <c r="BF137" s="6"/>
      <c r="BG137" s="6"/>
      <c r="BH137" s="6"/>
      <c r="BI137" s="6"/>
      <c r="BJ137" s="6"/>
      <c r="BK137" s="6"/>
      <c r="BL137" s="6"/>
      <c r="BM137" s="6"/>
      <c r="BN137" s="6"/>
      <c r="BO137" s="6"/>
      <c r="BP137" s="6"/>
      <c r="BQ137" s="6"/>
      <c r="BR137" s="6"/>
      <c r="BS137" s="6"/>
      <c r="BT137" s="6"/>
      <c r="BU137" s="6"/>
      <c r="BV137" s="6"/>
      <c r="BW137" s="6"/>
      <c r="BX137" s="6"/>
      <c r="BY137" s="6"/>
      <c r="BZ137" s="6"/>
      <c r="CA137" s="6"/>
      <c r="CB137" s="6"/>
      <c r="CC137" s="6"/>
      <c r="CD137" s="6"/>
      <c r="CE137" s="6"/>
      <c r="CF137" s="6"/>
      <c r="CG137" s="6"/>
      <c r="CH137" s="6"/>
      <c r="CI137" s="6"/>
      <c r="CJ137" s="6"/>
      <c r="CK137" s="6"/>
      <c r="CL137" s="6"/>
      <c r="CM137" s="6"/>
      <c r="CN137" s="6"/>
      <c r="CO137" s="6"/>
      <c r="CP137" s="6"/>
      <c r="CQ137" s="6"/>
      <c r="CR137" s="6"/>
      <c r="CS137" s="6"/>
      <c r="CT137" s="6"/>
      <c r="CU137" s="6"/>
      <c r="CV137" s="6"/>
      <c r="CW137" s="6"/>
      <c r="CX137" s="6"/>
      <c r="CY137" s="6"/>
      <c r="CZ137" s="6"/>
      <c r="DA137" s="6"/>
      <c r="DB137" s="6"/>
      <c r="DC137" s="6"/>
      <c r="DD137" s="6"/>
      <c r="DE137" s="6"/>
      <c r="DF137" s="6"/>
      <c r="DG137" s="6"/>
      <c r="DH137" s="6"/>
      <c r="DI137" s="6"/>
      <c r="DJ137" s="6"/>
      <c r="DK137" s="6"/>
      <c r="DL137" s="6"/>
      <c r="DM137" s="6"/>
      <c r="DN137" s="6"/>
      <c r="DO137" s="6"/>
      <c r="DP137" s="6"/>
      <c r="DQ137" s="6"/>
      <c r="DR137" s="6"/>
      <c r="DS137" s="6"/>
      <c r="DT137" s="6"/>
      <c r="DU137" s="6"/>
      <c r="DV137" s="6"/>
      <c r="DW137" s="6"/>
      <c r="DX137" s="6"/>
      <c r="DY137" s="6"/>
      <c r="DZ137" s="6"/>
      <c r="EA137" s="6"/>
      <c r="EB137" s="6"/>
      <c r="EC137" s="6"/>
      <c r="ED137" s="6"/>
      <c r="EE137" s="6"/>
      <c r="EF137" s="6"/>
      <c r="EG137" s="6"/>
      <c r="EH137" s="6"/>
      <c r="EI137" s="6"/>
      <c r="EJ137" s="6"/>
      <c r="EK137" s="6"/>
      <c r="EL137" s="6"/>
      <c r="EM137" s="6"/>
      <c r="EN137" s="6"/>
      <c r="EO137" s="6"/>
      <c r="EP137" s="6"/>
      <c r="EQ137" s="6"/>
      <c r="ER137" s="6"/>
      <c r="ES137" s="6"/>
      <c r="ET137" s="6"/>
      <c r="EU137" s="6"/>
      <c r="EV137" s="6"/>
      <c r="EW137" s="6"/>
      <c r="EX137" s="6"/>
      <c r="EY137" s="6"/>
      <c r="EZ137" s="6"/>
      <c r="FA137" s="6"/>
      <c r="FB137" s="6"/>
      <c r="FC137" s="6"/>
      <c r="FD137" s="6"/>
      <c r="FE137" s="6"/>
      <c r="FF137" s="6"/>
      <c r="FG137" s="6"/>
      <c r="FH137" s="6"/>
      <c r="FI137" s="6"/>
      <c r="FJ137" s="6"/>
      <c r="FK137" s="6"/>
      <c r="FL137" s="6"/>
      <c r="FM137" s="6"/>
      <c r="FN137" s="6"/>
      <c r="FO137" s="6"/>
      <c r="FP137" s="6"/>
      <c r="FQ137" s="6"/>
      <c r="FR137" s="6"/>
      <c r="FS137" s="6"/>
      <c r="FT137" s="6"/>
      <c r="FU137" s="6"/>
      <c r="FV137" s="6"/>
      <c r="FW137" s="6"/>
      <c r="FX137" s="6"/>
      <c r="FY137" s="6"/>
      <c r="FZ137" s="6"/>
      <c r="GA137" s="6"/>
      <c r="GB137" s="6"/>
      <c r="GC137" s="6"/>
      <c r="GD137" s="6"/>
      <c r="GE137" s="6"/>
      <c r="GF137" s="6"/>
      <c r="GG137" s="6"/>
      <c r="GH137" s="6"/>
      <c r="GI137" s="6"/>
      <c r="GJ137" s="6"/>
      <c r="GK137" s="6"/>
      <c r="GL137" s="6"/>
      <c r="GM137" s="6"/>
      <c r="GN137" s="6"/>
      <c r="GO137" s="6"/>
      <c r="GP137" s="6"/>
      <c r="GQ137" s="6"/>
      <c r="GR137" s="6"/>
      <c r="GS137" s="6"/>
      <c r="GT137" s="6"/>
      <c r="GU137" s="6"/>
      <c r="GV137" s="6"/>
      <c r="GW137" s="6"/>
      <c r="GX137" s="6"/>
      <c r="GY137" s="6"/>
      <c r="GZ137" s="6"/>
      <c r="HA137" s="6"/>
      <c r="HB137" s="6"/>
      <c r="HC137" s="6"/>
      <c r="HD137" s="6"/>
      <c r="HE137" s="6"/>
      <c r="HF137" s="6"/>
      <c r="HG137" s="6"/>
      <c r="HH137" s="6"/>
      <c r="HI137" s="6"/>
      <c r="HJ137" s="6"/>
      <c r="HK137" s="6"/>
      <c r="HL137" s="6"/>
      <c r="HM137" s="6"/>
      <c r="HN137" s="6"/>
      <c r="HO137" s="6"/>
      <c r="HP137" s="6"/>
      <c r="HQ137" s="6"/>
      <c r="HR137" s="6"/>
      <c r="HS137" s="6"/>
      <c r="HT137" s="6"/>
      <c r="HU137" s="6"/>
      <c r="HV137" s="6"/>
      <c r="HW137" s="6"/>
      <c r="HX137" s="6"/>
      <c r="HY137" s="6"/>
      <c r="HZ137" s="6"/>
      <c r="IA137" s="6"/>
      <c r="IB137" s="6"/>
      <c r="IC137" s="6"/>
      <c r="ID137" s="6"/>
      <c r="IE137" s="6"/>
    </row>
    <row r="138" spans="1:239" ht="11.25" customHeight="1" x14ac:dyDescent="0.25">
      <c r="A138" s="179"/>
      <c r="B138" s="267" t="s">
        <v>5</v>
      </c>
      <c r="C138" s="365"/>
      <c r="D138" s="365"/>
      <c r="E138" s="365"/>
      <c r="F138" s="365"/>
      <c r="G138" s="365"/>
      <c r="H138" s="365"/>
      <c r="I138" s="366"/>
      <c r="J138" s="366"/>
      <c r="K138" s="366"/>
      <c r="L138" s="366"/>
      <c r="M138" s="366"/>
      <c r="N138" s="366"/>
      <c r="O138" s="4"/>
      <c r="P138" s="4"/>
      <c r="S138" s="4"/>
      <c r="T138" s="4"/>
      <c r="U138" s="4"/>
      <c r="V138" s="4"/>
      <c r="W138" s="4"/>
      <c r="X138" s="4"/>
      <c r="Y138" s="4"/>
      <c r="Z138" s="4"/>
      <c r="AA138" s="4"/>
      <c r="AB138" s="8"/>
      <c r="AC138" s="8"/>
      <c r="AD138" s="8"/>
      <c r="AE138" s="8"/>
      <c r="AF138" s="8"/>
      <c r="AG138" s="8"/>
      <c r="AH138" s="8"/>
      <c r="AI138" s="8"/>
      <c r="AJ138" s="8"/>
      <c r="AK138" s="8"/>
      <c r="AL138" s="8"/>
      <c r="AM138" s="8"/>
      <c r="AN138" s="8"/>
      <c r="AO138" s="8"/>
      <c r="AP138" s="8"/>
      <c r="AQ138" s="8"/>
      <c r="AR138" s="8"/>
      <c r="AS138" s="8"/>
      <c r="AT138" s="8"/>
      <c r="AU138" s="8"/>
      <c r="AV138" s="8"/>
      <c r="AW138" s="8"/>
      <c r="AX138" s="8"/>
      <c r="AY138" s="8"/>
      <c r="AZ138" s="8"/>
      <c r="BA138" s="8"/>
      <c r="BB138" s="8"/>
      <c r="BC138" s="8"/>
      <c r="BD138" s="8"/>
      <c r="BE138" s="8"/>
      <c r="BF138" s="8"/>
      <c r="BG138" s="8"/>
      <c r="BH138" s="8"/>
      <c r="BI138" s="8"/>
      <c r="BJ138" s="8"/>
      <c r="BK138" s="8"/>
      <c r="BL138" s="8"/>
      <c r="BM138" s="8"/>
      <c r="BN138" s="8"/>
      <c r="BO138" s="8"/>
      <c r="BP138" s="8"/>
      <c r="BQ138" s="8"/>
      <c r="BR138" s="8"/>
      <c r="BS138" s="8"/>
      <c r="BT138" s="8"/>
      <c r="BU138" s="8"/>
      <c r="BV138" s="8"/>
      <c r="BW138" s="8"/>
      <c r="BX138" s="8"/>
      <c r="BY138" s="8"/>
      <c r="BZ138" s="8"/>
      <c r="CA138" s="8"/>
      <c r="CB138" s="8"/>
      <c r="CC138" s="8"/>
      <c r="CD138" s="8"/>
      <c r="CE138" s="8"/>
      <c r="CF138" s="8"/>
      <c r="CG138" s="8"/>
      <c r="CH138" s="8"/>
      <c r="CI138" s="8"/>
      <c r="CJ138" s="8"/>
      <c r="CK138" s="8"/>
      <c r="CL138" s="8"/>
      <c r="CM138" s="8"/>
      <c r="CN138" s="8"/>
      <c r="CO138" s="8"/>
      <c r="CP138" s="8"/>
      <c r="CQ138" s="8"/>
      <c r="CR138" s="8"/>
      <c r="CS138" s="8"/>
      <c r="CT138" s="8"/>
      <c r="CU138" s="8"/>
      <c r="CV138" s="8"/>
      <c r="CW138" s="8"/>
      <c r="CX138" s="8"/>
      <c r="CY138" s="8"/>
      <c r="CZ138" s="8"/>
      <c r="DA138" s="8"/>
      <c r="DB138" s="8"/>
      <c r="DC138" s="8"/>
      <c r="DD138" s="8"/>
      <c r="DE138" s="8"/>
      <c r="DF138" s="8"/>
      <c r="DG138" s="8"/>
      <c r="DH138" s="8"/>
      <c r="DI138" s="8"/>
      <c r="DJ138" s="8"/>
      <c r="DK138" s="8"/>
      <c r="DL138" s="8"/>
      <c r="DM138" s="8"/>
      <c r="DN138" s="8"/>
      <c r="DO138" s="8"/>
      <c r="DP138" s="8"/>
      <c r="DQ138" s="8"/>
      <c r="DR138" s="8"/>
      <c r="DS138" s="8"/>
      <c r="DT138" s="8"/>
      <c r="DU138" s="8"/>
      <c r="DV138" s="8"/>
      <c r="DW138" s="8"/>
      <c r="DX138" s="8"/>
      <c r="DY138" s="8"/>
      <c r="DZ138" s="8"/>
      <c r="EA138" s="8"/>
      <c r="EB138" s="8"/>
      <c r="EC138" s="8"/>
      <c r="ED138" s="8"/>
      <c r="EE138" s="8"/>
      <c r="EF138" s="8"/>
      <c r="EG138" s="8"/>
      <c r="EH138" s="8"/>
      <c r="EI138" s="8"/>
      <c r="EJ138" s="8"/>
      <c r="EK138" s="8"/>
      <c r="EL138" s="8"/>
      <c r="EM138" s="8"/>
      <c r="EN138" s="8"/>
      <c r="EO138" s="8"/>
      <c r="EP138" s="8"/>
      <c r="EQ138" s="8"/>
      <c r="ER138" s="8"/>
      <c r="ES138" s="8"/>
      <c r="ET138" s="8"/>
      <c r="EU138" s="8"/>
      <c r="EV138" s="8"/>
      <c r="EW138" s="8"/>
      <c r="EX138" s="8"/>
      <c r="EY138" s="8"/>
      <c r="EZ138" s="8"/>
      <c r="FA138" s="8"/>
      <c r="FB138" s="8"/>
      <c r="FC138" s="8"/>
      <c r="FD138" s="8"/>
      <c r="FE138" s="8"/>
      <c r="FF138" s="8"/>
      <c r="FG138" s="8"/>
      <c r="FH138" s="8"/>
      <c r="FI138" s="8"/>
      <c r="FJ138" s="8"/>
      <c r="FK138" s="8"/>
      <c r="FL138" s="8"/>
      <c r="FM138" s="8"/>
      <c r="FN138" s="8"/>
      <c r="FO138" s="8"/>
      <c r="FP138" s="8"/>
      <c r="FQ138" s="8"/>
      <c r="FR138" s="8"/>
      <c r="FS138" s="8"/>
      <c r="FT138" s="8"/>
      <c r="FU138" s="8"/>
      <c r="FV138" s="8"/>
      <c r="FW138" s="8"/>
      <c r="FX138" s="8"/>
      <c r="FY138" s="8"/>
      <c r="FZ138" s="8"/>
      <c r="GA138" s="8"/>
      <c r="GB138" s="8"/>
      <c r="GC138" s="8"/>
      <c r="GD138" s="8"/>
      <c r="GE138" s="8"/>
      <c r="GF138" s="8"/>
      <c r="GG138" s="8"/>
      <c r="GH138" s="8"/>
      <c r="GI138" s="8"/>
      <c r="GJ138" s="8"/>
      <c r="GK138" s="8"/>
      <c r="GL138" s="8"/>
      <c r="GM138" s="8"/>
      <c r="GN138" s="8"/>
      <c r="GO138" s="8"/>
      <c r="GP138" s="8"/>
      <c r="GQ138" s="8"/>
      <c r="GR138" s="8"/>
      <c r="GS138" s="8"/>
      <c r="GT138" s="8"/>
      <c r="GU138" s="8"/>
      <c r="GV138" s="8"/>
      <c r="GW138" s="8"/>
      <c r="GX138" s="8"/>
      <c r="GY138" s="8"/>
      <c r="GZ138" s="8"/>
      <c r="HA138" s="8"/>
      <c r="HB138" s="8"/>
      <c r="HC138" s="8"/>
      <c r="HD138" s="8"/>
      <c r="HE138" s="8"/>
      <c r="HF138" s="8"/>
      <c r="HG138" s="8"/>
      <c r="HH138" s="8"/>
      <c r="HI138" s="8"/>
      <c r="HJ138" s="8"/>
      <c r="HK138" s="8"/>
      <c r="HL138" s="8"/>
      <c r="HM138" s="8"/>
      <c r="HN138" s="8"/>
      <c r="HO138" s="8"/>
      <c r="HP138" s="8"/>
      <c r="HQ138" s="8"/>
      <c r="HR138" s="8"/>
      <c r="HS138" s="8"/>
      <c r="HT138" s="8" t="s">
        <v>4</v>
      </c>
      <c r="HU138" s="8" t="s">
        <v>4</v>
      </c>
      <c r="HV138" s="8" t="s">
        <v>4</v>
      </c>
      <c r="HW138" s="8" t="s">
        <v>4</v>
      </c>
      <c r="HX138" s="8" t="s">
        <v>4</v>
      </c>
      <c r="HY138" s="8" t="s">
        <v>4</v>
      </c>
      <c r="HZ138" s="8" t="s">
        <v>4</v>
      </c>
      <c r="IA138" s="8" t="s">
        <v>4</v>
      </c>
      <c r="IB138" s="8" t="s">
        <v>4</v>
      </c>
      <c r="IC138" s="8" t="s">
        <v>4</v>
      </c>
      <c r="ID138" s="8" t="s">
        <v>4</v>
      </c>
      <c r="IE138" s="8" t="s">
        <v>4</v>
      </c>
    </row>
    <row r="139" spans="1:239" ht="11.25" customHeight="1" x14ac:dyDescent="0.2">
      <c r="A139" s="180"/>
      <c r="B139" s="5"/>
      <c r="C139" s="298" t="s">
        <v>3</v>
      </c>
      <c r="D139" s="298"/>
      <c r="E139" s="298"/>
      <c r="F139" s="298"/>
      <c r="G139" s="298"/>
      <c r="H139" s="298"/>
      <c r="I139" s="298"/>
      <c r="J139" s="298"/>
      <c r="K139" s="298"/>
      <c r="L139" s="298"/>
      <c r="M139" s="298"/>
      <c r="N139" s="298"/>
      <c r="O139" s="5"/>
      <c r="P139" s="5"/>
      <c r="Q139" s="268"/>
      <c r="R139" s="268"/>
      <c r="S139" s="5"/>
      <c r="T139" s="5"/>
      <c r="U139" s="5"/>
      <c r="V139" s="5"/>
      <c r="W139" s="5"/>
      <c r="X139" s="5"/>
      <c r="Y139" s="5"/>
      <c r="Z139" s="5"/>
      <c r="AA139" s="5"/>
      <c r="AB139" s="6"/>
      <c r="AC139" s="6"/>
      <c r="AD139" s="6"/>
      <c r="AE139" s="6"/>
      <c r="AF139" s="6"/>
      <c r="AG139" s="6"/>
      <c r="AH139" s="6"/>
      <c r="AI139" s="6"/>
      <c r="AJ139" s="6"/>
      <c r="AK139" s="6"/>
      <c r="AL139" s="6"/>
      <c r="AM139" s="6"/>
      <c r="AN139" s="6"/>
      <c r="AO139" s="6"/>
      <c r="AP139" s="6"/>
      <c r="AQ139" s="6"/>
      <c r="AR139" s="6"/>
      <c r="AS139" s="6"/>
      <c r="AT139" s="6"/>
      <c r="AU139" s="6"/>
      <c r="AV139" s="6"/>
      <c r="AW139" s="6"/>
      <c r="AX139" s="6"/>
      <c r="AY139" s="6"/>
      <c r="AZ139" s="6"/>
      <c r="BA139" s="6"/>
      <c r="BB139" s="6"/>
      <c r="BC139" s="6"/>
      <c r="BD139" s="6"/>
      <c r="BE139" s="6"/>
      <c r="BF139" s="6"/>
      <c r="BG139" s="6"/>
      <c r="BH139" s="6"/>
      <c r="BI139" s="6"/>
      <c r="BJ139" s="6"/>
      <c r="BK139" s="6"/>
      <c r="BL139" s="6"/>
      <c r="BM139" s="6"/>
      <c r="BN139" s="6"/>
      <c r="BO139" s="6"/>
      <c r="BP139" s="6"/>
      <c r="BQ139" s="6"/>
      <c r="BR139" s="6"/>
      <c r="BS139" s="6"/>
      <c r="BT139" s="6"/>
      <c r="BU139" s="6"/>
      <c r="BV139" s="6"/>
      <c r="BW139" s="6"/>
      <c r="BX139" s="6"/>
      <c r="BY139" s="6"/>
      <c r="BZ139" s="6"/>
      <c r="CA139" s="6"/>
      <c r="CB139" s="6"/>
      <c r="CC139" s="6"/>
      <c r="CD139" s="6"/>
      <c r="CE139" s="6"/>
      <c r="CF139" s="6"/>
      <c r="CG139" s="6"/>
      <c r="CH139" s="6"/>
      <c r="CI139" s="6"/>
      <c r="CJ139" s="6"/>
      <c r="CK139" s="6"/>
      <c r="CL139" s="6"/>
      <c r="CM139" s="6"/>
      <c r="CN139" s="6"/>
      <c r="CO139" s="6"/>
      <c r="CP139" s="6"/>
      <c r="CQ139" s="6"/>
      <c r="CR139" s="6"/>
      <c r="CS139" s="6"/>
      <c r="CT139" s="6"/>
      <c r="CU139" s="6"/>
      <c r="CV139" s="6"/>
      <c r="CW139" s="6"/>
      <c r="CX139" s="6"/>
      <c r="CY139" s="6"/>
      <c r="CZ139" s="6"/>
      <c r="DA139" s="6"/>
      <c r="DB139" s="6"/>
      <c r="DC139" s="6"/>
      <c r="DD139" s="6"/>
      <c r="DE139" s="6"/>
      <c r="DF139" s="6"/>
      <c r="DG139" s="6"/>
      <c r="DH139" s="6"/>
      <c r="DI139" s="6"/>
      <c r="DJ139" s="6"/>
      <c r="DK139" s="6"/>
      <c r="DL139" s="6"/>
      <c r="DM139" s="6"/>
      <c r="DN139" s="6"/>
      <c r="DO139" s="6"/>
      <c r="DP139" s="6"/>
      <c r="DQ139" s="6"/>
      <c r="DR139" s="6"/>
      <c r="DS139" s="6"/>
      <c r="DT139" s="6"/>
      <c r="DU139" s="6"/>
      <c r="DV139" s="6"/>
      <c r="DW139" s="6"/>
      <c r="DX139" s="6"/>
      <c r="DY139" s="6"/>
      <c r="DZ139" s="6"/>
      <c r="EA139" s="6"/>
      <c r="EB139" s="6"/>
      <c r="EC139" s="6"/>
      <c r="ED139" s="6"/>
      <c r="EE139" s="6"/>
      <c r="EF139" s="6"/>
      <c r="EG139" s="6"/>
      <c r="EH139" s="6"/>
      <c r="EI139" s="6"/>
      <c r="EJ139" s="6"/>
      <c r="EK139" s="6"/>
      <c r="EL139" s="6"/>
      <c r="EM139" s="6"/>
      <c r="EN139" s="6"/>
      <c r="EO139" s="6"/>
      <c r="EP139" s="6"/>
      <c r="EQ139" s="6"/>
      <c r="ER139" s="6"/>
      <c r="ES139" s="6"/>
      <c r="ET139" s="6"/>
      <c r="EU139" s="6"/>
      <c r="EV139" s="6"/>
      <c r="EW139" s="6"/>
      <c r="EX139" s="6"/>
      <c r="EY139" s="6"/>
      <c r="EZ139" s="6"/>
      <c r="FA139" s="6"/>
      <c r="FB139" s="6"/>
      <c r="FC139" s="6"/>
      <c r="FD139" s="6"/>
      <c r="FE139" s="6"/>
      <c r="FF139" s="6"/>
      <c r="FG139" s="6"/>
      <c r="FH139" s="6"/>
      <c r="FI139" s="6"/>
      <c r="FJ139" s="6"/>
      <c r="FK139" s="6"/>
      <c r="FL139" s="6"/>
      <c r="FM139" s="6"/>
      <c r="FN139" s="6"/>
      <c r="FO139" s="6"/>
      <c r="FP139" s="6"/>
      <c r="FQ139" s="6"/>
      <c r="FR139" s="6"/>
      <c r="FS139" s="6"/>
      <c r="FT139" s="6"/>
      <c r="FU139" s="6"/>
      <c r="FV139" s="6"/>
      <c r="FW139" s="6"/>
      <c r="FX139" s="6"/>
      <c r="FY139" s="6"/>
      <c r="FZ139" s="6"/>
      <c r="GA139" s="6"/>
      <c r="GB139" s="6"/>
      <c r="GC139" s="6"/>
      <c r="GD139" s="6"/>
      <c r="GE139" s="6"/>
      <c r="GF139" s="6"/>
      <c r="GG139" s="6"/>
      <c r="GH139" s="6"/>
      <c r="GI139" s="6"/>
      <c r="GJ139" s="6"/>
      <c r="GK139" s="6"/>
      <c r="GL139" s="6"/>
      <c r="GM139" s="6"/>
      <c r="GN139" s="6"/>
      <c r="GO139" s="6"/>
      <c r="GP139" s="6"/>
      <c r="GQ139" s="6"/>
      <c r="GR139" s="6"/>
      <c r="GS139" s="6"/>
      <c r="GT139" s="6"/>
      <c r="GU139" s="6"/>
      <c r="GV139" s="6"/>
      <c r="GW139" s="6"/>
      <c r="GX139" s="6"/>
      <c r="GY139" s="6"/>
      <c r="GZ139" s="6"/>
      <c r="HA139" s="6"/>
      <c r="HB139" s="6"/>
      <c r="HC139" s="6"/>
      <c r="HD139" s="6"/>
      <c r="HE139" s="6"/>
      <c r="HF139" s="6"/>
      <c r="HG139" s="6"/>
      <c r="HH139" s="6"/>
      <c r="HI139" s="6"/>
      <c r="HJ139" s="6"/>
      <c r="HK139" s="6"/>
      <c r="HL139" s="6"/>
      <c r="HM139" s="6"/>
      <c r="HN139" s="6"/>
      <c r="HO139" s="6"/>
      <c r="HP139" s="6"/>
      <c r="HQ139" s="6"/>
      <c r="HR139" s="6"/>
      <c r="HS139" s="6"/>
      <c r="HT139" s="6"/>
      <c r="HU139" s="6"/>
      <c r="HV139" s="6"/>
      <c r="HW139" s="6"/>
      <c r="HX139" s="6"/>
      <c r="HY139" s="6"/>
      <c r="HZ139" s="6"/>
      <c r="IA139" s="6"/>
      <c r="IB139" s="6"/>
      <c r="IC139" s="6"/>
      <c r="ID139" s="6"/>
      <c r="IE139" s="6"/>
    </row>
    <row r="140" spans="1:239" ht="11.25" customHeight="1" x14ac:dyDescent="0.25">
      <c r="A140" s="178"/>
      <c r="B140" s="178"/>
      <c r="C140" s="178"/>
      <c r="D140" s="178"/>
      <c r="E140" s="178"/>
      <c r="F140" s="178"/>
      <c r="G140" s="178"/>
      <c r="H140" s="178"/>
      <c r="I140" s="178"/>
      <c r="J140" s="178"/>
      <c r="K140" s="178"/>
      <c r="L140" s="178"/>
      <c r="M140" s="178"/>
      <c r="N140" s="178"/>
      <c r="O140" s="178"/>
      <c r="P140" s="178"/>
      <c r="Q140" s="4"/>
      <c r="R140" s="4"/>
      <c r="S140" s="4"/>
      <c r="T140" s="4"/>
      <c r="U140" s="4"/>
      <c r="V140" s="4"/>
      <c r="W140" s="4"/>
      <c r="X140" s="4"/>
      <c r="Y140" s="4"/>
      <c r="Z140" s="4"/>
      <c r="AA140" s="4"/>
      <c r="AB140" s="4"/>
      <c r="AC140" s="4"/>
      <c r="AD140" s="4"/>
      <c r="AE140" s="4"/>
      <c r="AF140" s="4"/>
      <c r="AG140" s="4"/>
      <c r="AH140" s="4"/>
      <c r="AI140" s="4"/>
      <c r="AJ140" s="4"/>
      <c r="AK140" s="4"/>
      <c r="AL140" s="4"/>
      <c r="AM140" s="4"/>
      <c r="AN140" s="4"/>
      <c r="AO140" s="4"/>
      <c r="AP140" s="4"/>
      <c r="AQ140" s="4"/>
      <c r="AR140" s="4"/>
      <c r="AS140" s="4"/>
      <c r="AT140" s="4"/>
      <c r="AU140" s="4"/>
      <c r="AV140" s="4"/>
      <c r="AW140" s="4"/>
      <c r="AX140" s="4"/>
      <c r="AY140" s="4"/>
      <c r="AZ140" s="4"/>
      <c r="BA140" s="4"/>
      <c r="BB140" s="4"/>
      <c r="BC140" s="4"/>
      <c r="BD140" s="4"/>
      <c r="BE140" s="4"/>
      <c r="BF140" s="4"/>
      <c r="BG140" s="4"/>
      <c r="BH140" s="4"/>
      <c r="BI140" s="4"/>
      <c r="BJ140" s="4"/>
      <c r="BK140" s="4"/>
      <c r="BL140" s="4"/>
      <c r="BM140" s="4"/>
      <c r="BN140" s="4"/>
      <c r="BO140" s="4"/>
      <c r="BP140" s="4"/>
      <c r="BQ140" s="4"/>
      <c r="BR140" s="4"/>
      <c r="BS140" s="4"/>
      <c r="BT140" s="4"/>
      <c r="BU140" s="4"/>
      <c r="BV140" s="4"/>
      <c r="BW140" s="4"/>
      <c r="BX140" s="4"/>
      <c r="BY140" s="4"/>
      <c r="BZ140" s="4"/>
      <c r="CA140" s="4"/>
      <c r="CB140" s="4"/>
      <c r="CC140" s="4"/>
      <c r="CD140" s="4"/>
      <c r="CE140" s="4"/>
      <c r="CF140" s="4"/>
      <c r="CG140" s="4"/>
      <c r="CH140" s="4"/>
      <c r="CI140" s="4"/>
      <c r="CJ140" s="4"/>
      <c r="CK140" s="4"/>
      <c r="CL140" s="4"/>
      <c r="CM140" s="4"/>
      <c r="CN140" s="4"/>
      <c r="CO140" s="4"/>
      <c r="CP140" s="4"/>
      <c r="CQ140" s="4"/>
      <c r="CR140" s="4"/>
      <c r="CS140" s="4"/>
      <c r="CT140" s="4"/>
      <c r="CU140" s="4"/>
      <c r="CV140" s="4"/>
      <c r="CW140" s="4"/>
      <c r="CX140" s="4"/>
      <c r="CY140" s="4"/>
      <c r="CZ140" s="4"/>
      <c r="DA140" s="4"/>
      <c r="DB140" s="4"/>
      <c r="DC140" s="4"/>
      <c r="DD140" s="4"/>
      <c r="DE140" s="4"/>
      <c r="DF140" s="4"/>
      <c r="DG140" s="4"/>
      <c r="DH140" s="4"/>
      <c r="DI140" s="4"/>
      <c r="DJ140" s="4"/>
      <c r="DK140" s="4"/>
      <c r="DL140" s="4"/>
      <c r="DM140" s="4"/>
      <c r="DN140" s="4"/>
      <c r="DO140" s="4"/>
      <c r="DP140" s="4"/>
      <c r="DQ140" s="4"/>
      <c r="DR140" s="4"/>
      <c r="DS140" s="4"/>
      <c r="DT140" s="4"/>
      <c r="DU140" s="4"/>
      <c r="DV140" s="4"/>
      <c r="DW140" s="4"/>
      <c r="DX140" s="4"/>
      <c r="DY140" s="4"/>
      <c r="DZ140" s="4"/>
      <c r="EA140" s="4"/>
      <c r="EB140" s="4"/>
      <c r="EC140" s="4"/>
      <c r="ED140" s="4"/>
      <c r="EE140" s="4"/>
      <c r="EF140" s="4"/>
      <c r="EG140" s="4"/>
      <c r="EH140" s="4"/>
      <c r="EI140" s="4"/>
      <c r="EJ140" s="4"/>
      <c r="EK140" s="4"/>
      <c r="EL140" s="4"/>
      <c r="EM140" s="4"/>
      <c r="EN140" s="4"/>
      <c r="EO140" s="4"/>
      <c r="EP140" s="4"/>
      <c r="EQ140" s="4"/>
      <c r="ER140" s="4"/>
      <c r="ES140" s="4"/>
      <c r="ET140" s="4"/>
      <c r="EU140" s="4"/>
      <c r="EV140" s="4"/>
      <c r="EW140" s="4"/>
      <c r="EX140" s="4"/>
      <c r="EY140" s="4"/>
      <c r="EZ140" s="4"/>
      <c r="FA140" s="4"/>
      <c r="FB140" s="4"/>
      <c r="FC140" s="4"/>
      <c r="FD140" s="4"/>
      <c r="FE140" s="4"/>
      <c r="FF140" s="4"/>
      <c r="FG140" s="4"/>
      <c r="FH140" s="4"/>
      <c r="FI140" s="4"/>
      <c r="FJ140" s="4"/>
      <c r="FK140" s="4"/>
      <c r="FL140" s="4"/>
      <c r="FM140" s="4"/>
      <c r="FN140" s="4"/>
      <c r="FO140" s="4"/>
      <c r="FP140" s="4"/>
      <c r="FQ140" s="4"/>
      <c r="FR140" s="4"/>
      <c r="FS140" s="4"/>
      <c r="FT140" s="4"/>
      <c r="FU140" s="4"/>
      <c r="FV140" s="4"/>
      <c r="FW140" s="4"/>
      <c r="FX140" s="4"/>
      <c r="FY140" s="4"/>
      <c r="FZ140" s="4"/>
      <c r="GA140" s="4"/>
      <c r="GB140" s="4"/>
      <c r="GC140" s="4"/>
      <c r="GD140" s="4"/>
      <c r="GE140" s="4"/>
      <c r="GF140" s="4"/>
      <c r="GG140" s="4"/>
      <c r="GH140" s="4"/>
      <c r="GI140" s="4"/>
      <c r="GJ140" s="4"/>
      <c r="GK140" s="4"/>
      <c r="GL140" s="4"/>
      <c r="GM140" s="4"/>
      <c r="GN140" s="4"/>
      <c r="GO140" s="4"/>
      <c r="GP140" s="4"/>
      <c r="GQ140" s="4"/>
      <c r="GR140" s="4"/>
      <c r="GS140" s="4"/>
      <c r="GT140" s="4"/>
      <c r="GU140" s="4"/>
      <c r="GV140" s="4"/>
      <c r="GW140" s="4"/>
      <c r="GX140" s="4"/>
      <c r="GY140" s="4"/>
      <c r="GZ140" s="4"/>
      <c r="HA140" s="4"/>
      <c r="HB140" s="4"/>
      <c r="HC140" s="4"/>
      <c r="HD140" s="4"/>
      <c r="HE140" s="4"/>
      <c r="HF140" s="4"/>
      <c r="HG140" s="4"/>
      <c r="HH140" s="4"/>
      <c r="HI140" s="4"/>
      <c r="HJ140" s="4"/>
      <c r="HK140" s="4"/>
      <c r="HL140" s="4"/>
      <c r="HM140" s="4"/>
      <c r="HN140" s="4"/>
      <c r="HO140" s="4"/>
      <c r="HP140" s="4"/>
      <c r="HQ140" s="4"/>
      <c r="HR140" s="4"/>
      <c r="HS140" s="4"/>
      <c r="HT140" s="4"/>
      <c r="HU140" s="4"/>
      <c r="HV140" s="4"/>
      <c r="HW140" s="4"/>
      <c r="HX140" s="4"/>
      <c r="HY140" s="4"/>
      <c r="HZ140" s="4"/>
      <c r="IA140" s="4"/>
      <c r="IB140" s="4"/>
      <c r="IC140" s="4"/>
      <c r="ID140" s="4"/>
      <c r="IE140" s="4"/>
    </row>
    <row r="141" spans="1:239" ht="11.25" customHeight="1" x14ac:dyDescent="0.25">
      <c r="A141" s="357" t="s">
        <v>2</v>
      </c>
      <c r="B141" s="367"/>
      <c r="C141" s="367"/>
      <c r="D141" s="367"/>
      <c r="E141" s="367"/>
      <c r="F141" s="367"/>
      <c r="G141" s="367"/>
      <c r="H141" s="367"/>
      <c r="I141" s="367"/>
      <c r="J141" s="367"/>
      <c r="K141" s="367"/>
      <c r="L141" s="367"/>
      <c r="M141" s="367"/>
      <c r="N141" s="367"/>
      <c r="O141" s="367"/>
      <c r="P141" s="367"/>
      <c r="Q141" s="4"/>
      <c r="R141" s="4"/>
      <c r="S141" s="4"/>
      <c r="T141" s="4"/>
      <c r="U141" s="4"/>
      <c r="V141" s="4"/>
      <c r="W141" s="4"/>
      <c r="X141" s="4"/>
      <c r="Y141" s="4"/>
      <c r="Z141" s="4"/>
      <c r="AA141" s="4"/>
      <c r="AB141" s="4"/>
      <c r="AC141" s="4"/>
      <c r="AD141" s="4"/>
      <c r="AE141" s="4"/>
      <c r="AF141" s="4"/>
      <c r="AG141" s="4"/>
      <c r="AH141" s="4"/>
      <c r="AI141" s="4"/>
      <c r="AJ141" s="4"/>
      <c r="AK141" s="4"/>
      <c r="AL141" s="4"/>
      <c r="AM141" s="4"/>
      <c r="AN141" s="4"/>
      <c r="AO141" s="4"/>
      <c r="AP141" s="4"/>
      <c r="AQ141" s="4"/>
      <c r="AR141" s="4"/>
      <c r="AS141" s="4"/>
      <c r="AT141" s="4"/>
      <c r="AU141" s="4"/>
      <c r="AV141" s="4"/>
      <c r="AW141" s="4"/>
      <c r="AX141" s="4"/>
      <c r="AY141" s="4"/>
      <c r="AZ141" s="4"/>
      <c r="BA141" s="4"/>
      <c r="BB141" s="4"/>
      <c r="BC141" s="4"/>
      <c r="BD141" s="4"/>
      <c r="BE141" s="4"/>
      <c r="BF141" s="4"/>
      <c r="BG141" s="4"/>
      <c r="BH141" s="4"/>
      <c r="BI141" s="4"/>
      <c r="BJ141" s="4"/>
      <c r="BK141" s="4"/>
      <c r="BL141" s="4"/>
      <c r="BM141" s="4"/>
      <c r="BN141" s="4"/>
      <c r="BO141" s="4"/>
      <c r="BP141" s="4"/>
      <c r="BQ141" s="4"/>
      <c r="BR141" s="4"/>
      <c r="BS141" s="4"/>
      <c r="BT141" s="4"/>
      <c r="BU141" s="4"/>
      <c r="BV141" s="4"/>
      <c r="BW141" s="4"/>
      <c r="BX141" s="4"/>
      <c r="BY141" s="4"/>
      <c r="BZ141" s="4"/>
      <c r="CA141" s="4"/>
      <c r="CB141" s="4"/>
      <c r="CC141" s="4"/>
      <c r="CD141" s="4"/>
      <c r="CE141" s="4"/>
      <c r="CF141" s="4"/>
      <c r="CG141" s="4"/>
      <c r="CH141" s="4"/>
      <c r="CI141" s="4"/>
      <c r="CJ141" s="4"/>
      <c r="CK141" s="4"/>
      <c r="CL141" s="4"/>
      <c r="CM141" s="4"/>
      <c r="CN141" s="4"/>
      <c r="CO141" s="4"/>
      <c r="CP141" s="4"/>
      <c r="CQ141" s="4"/>
      <c r="CR141" s="4"/>
      <c r="CS141" s="4"/>
      <c r="CT141" s="4"/>
      <c r="CU141" s="4"/>
      <c r="CV141" s="4"/>
      <c r="CW141" s="4"/>
      <c r="CX141" s="4"/>
      <c r="CY141" s="4"/>
      <c r="CZ141" s="4"/>
      <c r="DA141" s="4"/>
      <c r="DB141" s="4"/>
      <c r="DC141" s="4"/>
      <c r="DD141" s="4"/>
      <c r="DE141" s="4"/>
      <c r="DF141" s="4"/>
      <c r="DG141" s="4"/>
      <c r="DH141" s="4"/>
      <c r="DI141" s="4"/>
      <c r="DJ141" s="4"/>
      <c r="DK141" s="4"/>
      <c r="DL141" s="4"/>
      <c r="DM141" s="4"/>
      <c r="DN141" s="4"/>
      <c r="DO141" s="4"/>
      <c r="DP141" s="4"/>
      <c r="DQ141" s="4"/>
      <c r="DR141" s="4"/>
      <c r="DS141" s="4"/>
      <c r="DT141" s="4"/>
      <c r="DU141" s="4"/>
      <c r="DV141" s="4"/>
      <c r="DW141" s="4"/>
      <c r="DX141" s="4"/>
      <c r="DY141" s="4"/>
      <c r="DZ141" s="4"/>
      <c r="EA141" s="4"/>
      <c r="EB141" s="4"/>
      <c r="EC141" s="4"/>
      <c r="ED141" s="4"/>
      <c r="EE141" s="4"/>
      <c r="EF141" s="4"/>
      <c r="EG141" s="4"/>
      <c r="EH141" s="4"/>
      <c r="EI141" s="4"/>
      <c r="EJ141" s="4"/>
      <c r="EK141" s="4"/>
      <c r="EL141" s="4"/>
      <c r="EM141" s="4"/>
      <c r="EN141" s="4"/>
      <c r="EO141" s="4"/>
      <c r="EP141" s="4"/>
      <c r="EQ141" s="4"/>
      <c r="ER141" s="4"/>
      <c r="ES141" s="4"/>
      <c r="ET141" s="4"/>
      <c r="EU141" s="4"/>
      <c r="EV141" s="4"/>
      <c r="EW141" s="4"/>
      <c r="EX141" s="4"/>
      <c r="EY141" s="4"/>
      <c r="EZ141" s="4"/>
      <c r="FA141" s="4"/>
      <c r="FB141" s="4"/>
      <c r="FC141" s="4"/>
      <c r="FD141" s="4"/>
      <c r="FE141" s="4"/>
      <c r="FF141" s="4"/>
      <c r="FG141" s="4"/>
      <c r="FH141" s="4"/>
      <c r="FI141" s="4"/>
      <c r="FJ141" s="4"/>
      <c r="FK141" s="4"/>
      <c r="FL141" s="4"/>
      <c r="FM141" s="4"/>
      <c r="FN141" s="4"/>
      <c r="FO141" s="4"/>
      <c r="FP141" s="4"/>
      <c r="FQ141" s="4"/>
      <c r="FR141" s="4"/>
      <c r="FS141" s="4"/>
      <c r="FT141" s="4"/>
      <c r="FU141" s="4"/>
      <c r="FV141" s="4"/>
      <c r="FW141" s="4"/>
      <c r="FX141" s="4"/>
      <c r="FY141" s="4"/>
      <c r="FZ141" s="4"/>
      <c r="GA141" s="4"/>
      <c r="GB141" s="4"/>
      <c r="GC141" s="4"/>
      <c r="GD141" s="4"/>
      <c r="GE141" s="4"/>
      <c r="GF141" s="4"/>
      <c r="GG141" s="4"/>
      <c r="GH141" s="4"/>
      <c r="GI141" s="4"/>
      <c r="GJ141" s="4"/>
      <c r="GK141" s="4"/>
      <c r="GL141" s="4"/>
      <c r="GM141" s="4"/>
      <c r="GN141" s="4"/>
      <c r="GO141" s="4"/>
      <c r="GP141" s="4"/>
      <c r="GQ141" s="4"/>
      <c r="GR141" s="4"/>
      <c r="GS141" s="4"/>
      <c r="GT141" s="4"/>
      <c r="GU141" s="4"/>
      <c r="GV141" s="4"/>
      <c r="GW141" s="4"/>
      <c r="GX141" s="4"/>
      <c r="GY141" s="4"/>
      <c r="GZ141" s="4"/>
      <c r="HA141" s="4"/>
      <c r="HB141" s="4"/>
      <c r="HC141" s="4"/>
      <c r="HD141" s="4"/>
      <c r="HE141" s="4"/>
      <c r="HF141" s="4"/>
      <c r="HG141" s="4"/>
      <c r="HH141" s="4"/>
      <c r="HI141" s="4"/>
      <c r="HJ141" s="4"/>
      <c r="HK141" s="4"/>
      <c r="HL141" s="4"/>
      <c r="HM141" s="4"/>
      <c r="HN141" s="4"/>
      <c r="HO141" s="4"/>
      <c r="HP141" s="4"/>
      <c r="HQ141" s="4"/>
      <c r="HR141" s="4"/>
      <c r="HS141" s="4"/>
      <c r="HT141" s="4"/>
      <c r="HU141" s="4"/>
      <c r="HV141" s="4"/>
      <c r="HW141" s="4"/>
      <c r="HX141" s="4"/>
      <c r="HY141" s="4"/>
      <c r="HZ141" s="4"/>
      <c r="IA141" s="4"/>
      <c r="IB141" s="4"/>
      <c r="IC141" s="4"/>
      <c r="ID141" s="4"/>
      <c r="IE141" s="4"/>
    </row>
    <row r="142" spans="1:239" ht="11.25" customHeight="1" x14ac:dyDescent="0.25">
      <c r="A142" s="357" t="s">
        <v>1</v>
      </c>
      <c r="B142" s="357"/>
      <c r="C142" s="357"/>
      <c r="D142" s="357"/>
      <c r="E142" s="357"/>
      <c r="F142" s="357"/>
      <c r="G142" s="357"/>
      <c r="H142" s="357"/>
      <c r="I142" s="357"/>
      <c r="J142" s="357"/>
      <c r="K142" s="357"/>
      <c r="L142" s="357"/>
      <c r="M142" s="357"/>
      <c r="N142" s="357"/>
      <c r="O142" s="357"/>
      <c r="P142" s="357"/>
      <c r="Q142" s="4"/>
      <c r="R142" s="4"/>
      <c r="S142" s="4"/>
      <c r="T142" s="4"/>
      <c r="U142" s="4"/>
      <c r="V142" s="4"/>
      <c r="W142" s="4"/>
      <c r="X142" s="4"/>
      <c r="Y142" s="4"/>
      <c r="Z142" s="4"/>
      <c r="AA142" s="4"/>
      <c r="AB142" s="4"/>
      <c r="AC142" s="4"/>
      <c r="AD142" s="4"/>
      <c r="AE142" s="4"/>
      <c r="AF142" s="4"/>
      <c r="AG142" s="4"/>
      <c r="AH142" s="4"/>
      <c r="AI142" s="4"/>
      <c r="AJ142" s="4"/>
      <c r="AK142" s="4"/>
      <c r="AL142" s="4"/>
      <c r="AM142" s="4"/>
      <c r="AN142" s="4"/>
      <c r="AO142" s="4"/>
      <c r="AP142" s="4"/>
      <c r="AQ142" s="4"/>
      <c r="AR142" s="4"/>
      <c r="AS142" s="4"/>
      <c r="AT142" s="4"/>
      <c r="AU142" s="4"/>
      <c r="AV142" s="4"/>
      <c r="AW142" s="4"/>
      <c r="AX142" s="4"/>
      <c r="AY142" s="4"/>
      <c r="AZ142" s="4"/>
      <c r="BA142" s="4"/>
      <c r="BB142" s="4"/>
      <c r="BC142" s="4"/>
      <c r="BD142" s="4"/>
      <c r="BE142" s="4"/>
      <c r="BF142" s="4"/>
      <c r="BG142" s="4"/>
      <c r="BH142" s="4"/>
      <c r="BI142" s="4"/>
      <c r="BJ142" s="4"/>
      <c r="BK142" s="4"/>
      <c r="BL142" s="4"/>
      <c r="BM142" s="4"/>
      <c r="BN142" s="4"/>
      <c r="BO142" s="4"/>
      <c r="BP142" s="4"/>
      <c r="BQ142" s="4"/>
      <c r="BR142" s="4"/>
      <c r="BS142" s="4"/>
      <c r="BT142" s="4"/>
      <c r="BU142" s="4"/>
      <c r="BV142" s="4"/>
      <c r="BW142" s="4"/>
      <c r="BX142" s="4"/>
      <c r="BY142" s="4"/>
      <c r="BZ142" s="4"/>
      <c r="CA142" s="4"/>
      <c r="CB142" s="4"/>
      <c r="CC142" s="4"/>
      <c r="CD142" s="4"/>
      <c r="CE142" s="4"/>
      <c r="CF142" s="4"/>
      <c r="CG142" s="4"/>
      <c r="CH142" s="4"/>
      <c r="CI142" s="4"/>
      <c r="CJ142" s="4"/>
      <c r="CK142" s="4"/>
      <c r="CL142" s="4"/>
      <c r="CM142" s="4"/>
      <c r="CN142" s="4"/>
      <c r="CO142" s="4"/>
      <c r="CP142" s="4"/>
      <c r="CQ142" s="4"/>
      <c r="CR142" s="4"/>
      <c r="CS142" s="4"/>
      <c r="CT142" s="4"/>
      <c r="CU142" s="4"/>
      <c r="CV142" s="4"/>
      <c r="CW142" s="4"/>
      <c r="CX142" s="4"/>
      <c r="CY142" s="4"/>
      <c r="CZ142" s="4"/>
      <c r="DA142" s="4"/>
      <c r="DB142" s="4"/>
      <c r="DC142" s="4"/>
      <c r="DD142" s="4"/>
      <c r="DE142" s="4"/>
      <c r="DF142" s="4"/>
      <c r="DG142" s="4"/>
      <c r="DH142" s="4"/>
      <c r="DI142" s="4"/>
      <c r="DJ142" s="4"/>
      <c r="DK142" s="4"/>
      <c r="DL142" s="4"/>
      <c r="DM142" s="4"/>
      <c r="DN142" s="4"/>
      <c r="DO142" s="4"/>
      <c r="DP142" s="4"/>
      <c r="DQ142" s="4"/>
      <c r="DR142" s="4"/>
      <c r="DS142" s="4"/>
      <c r="DT142" s="4"/>
      <c r="DU142" s="4"/>
      <c r="DV142" s="4"/>
      <c r="DW142" s="4"/>
      <c r="DX142" s="4"/>
      <c r="DY142" s="4"/>
      <c r="DZ142" s="4"/>
      <c r="EA142" s="4"/>
      <c r="EB142" s="4"/>
      <c r="EC142" s="4"/>
      <c r="ED142" s="4"/>
      <c r="EE142" s="4"/>
      <c r="EF142" s="4"/>
      <c r="EG142" s="4"/>
      <c r="EH142" s="4"/>
      <c r="EI142" s="4"/>
      <c r="EJ142" s="4"/>
      <c r="EK142" s="4"/>
      <c r="EL142" s="4"/>
      <c r="EM142" s="4"/>
      <c r="EN142" s="4"/>
      <c r="EO142" s="4"/>
      <c r="EP142" s="4"/>
      <c r="EQ142" s="4"/>
      <c r="ER142" s="4"/>
      <c r="ES142" s="4"/>
      <c r="ET142" s="4"/>
      <c r="EU142" s="4"/>
      <c r="EV142" s="4"/>
      <c r="EW142" s="4"/>
      <c r="EX142" s="4"/>
      <c r="EY142" s="4"/>
      <c r="EZ142" s="4"/>
      <c r="FA142" s="4"/>
      <c r="FB142" s="4"/>
      <c r="FC142" s="4"/>
      <c r="FD142" s="4"/>
      <c r="FE142" s="4"/>
      <c r="FF142" s="4"/>
      <c r="FG142" s="4"/>
      <c r="FH142" s="4"/>
      <c r="FI142" s="4"/>
      <c r="FJ142" s="4"/>
      <c r="FK142" s="4"/>
      <c r="FL142" s="4"/>
      <c r="FM142" s="4"/>
      <c r="FN142" s="4"/>
      <c r="FO142" s="4"/>
      <c r="FP142" s="4"/>
      <c r="FQ142" s="4"/>
      <c r="FR142" s="4"/>
      <c r="FS142" s="4"/>
      <c r="FT142" s="4"/>
      <c r="FU142" s="4"/>
      <c r="FV142" s="4"/>
      <c r="FW142" s="4"/>
      <c r="FX142" s="4"/>
      <c r="FY142" s="4"/>
      <c r="FZ142" s="4"/>
      <c r="GA142" s="4"/>
      <c r="GB142" s="4"/>
      <c r="GC142" s="4"/>
      <c r="GD142" s="4"/>
      <c r="GE142" s="4"/>
      <c r="GF142" s="4"/>
      <c r="GG142" s="4"/>
      <c r="GH142" s="4"/>
      <c r="GI142" s="4"/>
      <c r="GJ142" s="4"/>
      <c r="GK142" s="4"/>
      <c r="GL142" s="4"/>
      <c r="GM142" s="4"/>
      <c r="GN142" s="4"/>
      <c r="GO142" s="4"/>
      <c r="GP142" s="4"/>
      <c r="GQ142" s="4"/>
      <c r="GR142" s="4"/>
      <c r="GS142" s="4"/>
      <c r="GT142" s="4"/>
      <c r="GU142" s="4"/>
      <c r="GV142" s="4"/>
      <c r="GW142" s="4"/>
      <c r="GX142" s="4"/>
      <c r="GY142" s="4"/>
      <c r="GZ142" s="4"/>
      <c r="HA142" s="4"/>
      <c r="HB142" s="4"/>
      <c r="HC142" s="4"/>
      <c r="HD142" s="4"/>
      <c r="HE142" s="4"/>
      <c r="HF142" s="4"/>
      <c r="HG142" s="4"/>
      <c r="HH142" s="4"/>
      <c r="HI142" s="4"/>
      <c r="HJ142" s="4"/>
      <c r="HK142" s="4"/>
      <c r="HL142" s="4"/>
      <c r="HM142" s="4"/>
      <c r="HN142" s="4"/>
      <c r="HO142" s="4"/>
      <c r="HP142" s="4"/>
      <c r="HQ142" s="4"/>
      <c r="HR142" s="4"/>
      <c r="HS142" s="4"/>
      <c r="HT142" s="4"/>
      <c r="HU142" s="4"/>
      <c r="HV142" s="4"/>
      <c r="HW142" s="4"/>
      <c r="HX142" s="4"/>
      <c r="HY142" s="4"/>
      <c r="HZ142" s="4"/>
      <c r="IA142" s="4"/>
      <c r="IB142" s="4"/>
      <c r="IC142" s="4"/>
      <c r="ID142" s="4"/>
      <c r="IE142" s="4"/>
    </row>
    <row r="143" spans="1:239" ht="11.25" customHeight="1" x14ac:dyDescent="0.25">
      <c r="A143" s="357" t="s">
        <v>0</v>
      </c>
      <c r="B143" s="357"/>
      <c r="C143" s="357"/>
      <c r="D143" s="357"/>
      <c r="E143" s="357"/>
      <c r="F143" s="357"/>
      <c r="G143" s="357"/>
      <c r="H143" s="357"/>
      <c r="I143" s="357"/>
      <c r="J143" s="357"/>
      <c r="K143" s="357"/>
      <c r="L143" s="357"/>
      <c r="M143" s="357"/>
      <c r="N143" s="357"/>
      <c r="O143" s="357"/>
      <c r="P143" s="357"/>
      <c r="Q143" s="4"/>
      <c r="R143" s="4"/>
      <c r="S143" s="4"/>
      <c r="T143" s="4"/>
      <c r="U143" s="4"/>
      <c r="V143" s="4"/>
      <c r="W143" s="4"/>
      <c r="X143" s="4"/>
      <c r="Y143" s="4"/>
      <c r="Z143" s="4"/>
      <c r="AA143" s="4"/>
      <c r="AB143" s="4"/>
      <c r="AC143" s="4"/>
      <c r="AD143" s="4"/>
      <c r="AE143" s="4"/>
      <c r="AF143" s="4"/>
      <c r="AG143" s="4"/>
      <c r="AH143" s="4"/>
      <c r="AI143" s="4"/>
      <c r="AJ143" s="4"/>
      <c r="AK143" s="4"/>
      <c r="AL143" s="4"/>
      <c r="AM143" s="4"/>
      <c r="AN143" s="4"/>
      <c r="AO143" s="4"/>
      <c r="AP143" s="4"/>
      <c r="AQ143" s="4"/>
      <c r="AR143" s="4"/>
      <c r="AS143" s="4"/>
      <c r="AT143" s="4"/>
      <c r="AU143" s="4"/>
      <c r="AV143" s="4"/>
      <c r="AW143" s="4"/>
      <c r="AX143" s="4"/>
      <c r="AY143" s="4"/>
      <c r="AZ143" s="4"/>
      <c r="BA143" s="4"/>
      <c r="BB143" s="4"/>
      <c r="BC143" s="4"/>
      <c r="BD143" s="4"/>
      <c r="BE143" s="4"/>
      <c r="BF143" s="4"/>
      <c r="BG143" s="4"/>
      <c r="BH143" s="4"/>
      <c r="BI143" s="4"/>
      <c r="BJ143" s="4"/>
      <c r="BK143" s="4"/>
      <c r="BL143" s="4"/>
      <c r="BM143" s="4"/>
      <c r="BN143" s="4"/>
      <c r="BO143" s="4"/>
      <c r="BP143" s="4"/>
      <c r="BQ143" s="4"/>
      <c r="BR143" s="4"/>
      <c r="BS143" s="4"/>
      <c r="BT143" s="4"/>
      <c r="BU143" s="4"/>
      <c r="BV143" s="4"/>
      <c r="BW143" s="4"/>
      <c r="BX143" s="4"/>
      <c r="BY143" s="4"/>
      <c r="BZ143" s="4"/>
      <c r="CA143" s="4"/>
      <c r="CB143" s="4"/>
      <c r="CC143" s="4"/>
      <c r="CD143" s="4"/>
      <c r="CE143" s="4"/>
      <c r="CF143" s="4"/>
      <c r="CG143" s="4"/>
      <c r="CH143" s="4"/>
      <c r="CI143" s="4"/>
      <c r="CJ143" s="4"/>
      <c r="CK143" s="4"/>
      <c r="CL143" s="4"/>
      <c r="CM143" s="4"/>
      <c r="CN143" s="4"/>
      <c r="CO143" s="4"/>
      <c r="CP143" s="4"/>
      <c r="CQ143" s="4"/>
      <c r="CR143" s="4"/>
      <c r="CS143" s="4"/>
      <c r="CT143" s="4"/>
      <c r="CU143" s="4"/>
      <c r="CV143" s="4"/>
      <c r="CW143" s="4"/>
      <c r="CX143" s="4"/>
      <c r="CY143" s="4"/>
      <c r="CZ143" s="4"/>
      <c r="DA143" s="4"/>
      <c r="DB143" s="4"/>
      <c r="DC143" s="4"/>
      <c r="DD143" s="4"/>
      <c r="DE143" s="4"/>
      <c r="DF143" s="4"/>
      <c r="DG143" s="4"/>
      <c r="DH143" s="4"/>
      <c r="DI143" s="4"/>
      <c r="DJ143" s="4"/>
      <c r="DK143" s="4"/>
      <c r="DL143" s="4"/>
      <c r="DM143" s="4"/>
      <c r="DN143" s="4"/>
      <c r="DO143" s="4"/>
      <c r="DP143" s="4"/>
      <c r="DQ143" s="4"/>
      <c r="DR143" s="4"/>
      <c r="DS143" s="4"/>
      <c r="DT143" s="4"/>
      <c r="DU143" s="4"/>
      <c r="DV143" s="4"/>
      <c r="DW143" s="4"/>
      <c r="DX143" s="4"/>
      <c r="DY143" s="4"/>
      <c r="DZ143" s="4"/>
      <c r="EA143" s="4"/>
      <c r="EB143" s="4"/>
      <c r="EC143" s="4"/>
      <c r="ED143" s="4"/>
      <c r="EE143" s="4"/>
      <c r="EF143" s="4"/>
      <c r="EG143" s="4"/>
      <c r="EH143" s="4"/>
      <c r="EI143" s="4"/>
      <c r="EJ143" s="4"/>
      <c r="EK143" s="4"/>
      <c r="EL143" s="4"/>
      <c r="EM143" s="4"/>
      <c r="EN143" s="4"/>
      <c r="EO143" s="4"/>
      <c r="EP143" s="4"/>
      <c r="EQ143" s="4"/>
      <c r="ER143" s="4"/>
      <c r="ES143" s="4"/>
      <c r="ET143" s="4"/>
      <c r="EU143" s="4"/>
      <c r="EV143" s="4"/>
      <c r="EW143" s="4"/>
      <c r="EX143" s="4"/>
      <c r="EY143" s="4"/>
      <c r="EZ143" s="4"/>
      <c r="FA143" s="4"/>
      <c r="FB143" s="4"/>
      <c r="FC143" s="4"/>
      <c r="FD143" s="4"/>
      <c r="FE143" s="4"/>
      <c r="FF143" s="4"/>
      <c r="FG143" s="4"/>
      <c r="FH143" s="4"/>
      <c r="FI143" s="4"/>
      <c r="FJ143" s="4"/>
      <c r="FK143" s="4"/>
      <c r="FL143" s="4"/>
      <c r="FM143" s="4"/>
      <c r="FN143" s="4"/>
      <c r="FO143" s="4"/>
      <c r="FP143" s="4"/>
      <c r="FQ143" s="4"/>
      <c r="FR143" s="4"/>
      <c r="FS143" s="4"/>
      <c r="FT143" s="4"/>
      <c r="FU143" s="4"/>
      <c r="FV143" s="4"/>
      <c r="FW143" s="4"/>
      <c r="FX143" s="4"/>
      <c r="FY143" s="4"/>
      <c r="FZ143" s="4"/>
      <c r="GA143" s="4"/>
      <c r="GB143" s="4"/>
      <c r="GC143" s="4"/>
      <c r="GD143" s="4"/>
      <c r="GE143" s="4"/>
      <c r="GF143" s="4"/>
      <c r="GG143" s="4"/>
      <c r="GH143" s="4"/>
      <c r="GI143" s="4"/>
      <c r="GJ143" s="4"/>
      <c r="GK143" s="4"/>
      <c r="GL143" s="4"/>
      <c r="GM143" s="4"/>
      <c r="GN143" s="4"/>
      <c r="GO143" s="4"/>
      <c r="GP143" s="4"/>
      <c r="GQ143" s="4"/>
      <c r="GR143" s="4"/>
      <c r="GS143" s="4"/>
      <c r="GT143" s="4"/>
      <c r="GU143" s="4"/>
      <c r="GV143" s="4"/>
      <c r="GW143" s="4"/>
      <c r="GX143" s="4"/>
      <c r="GY143" s="4"/>
      <c r="GZ143" s="4"/>
      <c r="HA143" s="4"/>
      <c r="HB143" s="4"/>
      <c r="HC143" s="4"/>
      <c r="HD143" s="4"/>
      <c r="HE143" s="4"/>
      <c r="HF143" s="4"/>
      <c r="HG143" s="4"/>
      <c r="HH143" s="4"/>
      <c r="HI143" s="4"/>
      <c r="HJ143" s="4"/>
      <c r="HK143" s="4"/>
      <c r="HL143" s="4"/>
      <c r="HM143" s="4"/>
      <c r="HN143" s="4"/>
      <c r="HO143" s="4"/>
      <c r="HP143" s="4"/>
      <c r="HQ143" s="4"/>
      <c r="HR143" s="4"/>
      <c r="HS143" s="4"/>
      <c r="HT143" s="4"/>
      <c r="HU143" s="4"/>
      <c r="HV143" s="4"/>
      <c r="HW143" s="4"/>
      <c r="HX143" s="4"/>
      <c r="HY143" s="4"/>
      <c r="HZ143" s="4"/>
      <c r="IA143" s="4"/>
      <c r="IB143" s="4"/>
      <c r="IC143" s="4"/>
      <c r="ID143" s="4"/>
      <c r="IE143" s="4"/>
    </row>
  </sheetData>
  <mergeCells count="123">
    <mergeCell ref="C128:O128"/>
    <mergeCell ref="C129:O129"/>
    <mergeCell ref="C130:O130"/>
    <mergeCell ref="C121:O121"/>
    <mergeCell ref="C122:O122"/>
    <mergeCell ref="C123:O123"/>
    <mergeCell ref="C124:O124"/>
    <mergeCell ref="C125:O125"/>
    <mergeCell ref="C116:O116"/>
    <mergeCell ref="C117:O117"/>
    <mergeCell ref="C118:O118"/>
    <mergeCell ref="C119:O119"/>
    <mergeCell ref="C120:O120"/>
    <mergeCell ref="C112:O112"/>
    <mergeCell ref="C113:O113"/>
    <mergeCell ref="C114:O114"/>
    <mergeCell ref="C115:O115"/>
    <mergeCell ref="C89:O89"/>
    <mergeCell ref="C110:O110"/>
    <mergeCell ref="C105:O105"/>
    <mergeCell ref="C106:O106"/>
    <mergeCell ref="C107:O107"/>
    <mergeCell ref="C108:O108"/>
    <mergeCell ref="C109:O109"/>
    <mergeCell ref="C100:O100"/>
    <mergeCell ref="C101:O101"/>
    <mergeCell ref="C102:O102"/>
    <mergeCell ref="C103:O103"/>
    <mergeCell ref="C104:J104"/>
    <mergeCell ref="C99:O99"/>
    <mergeCell ref="C95:O95"/>
    <mergeCell ref="C96:O96"/>
    <mergeCell ref="C97:O97"/>
    <mergeCell ref="C98:O98"/>
    <mergeCell ref="C90:O90"/>
    <mergeCell ref="C91:O91"/>
    <mergeCell ref="C92:O92"/>
    <mergeCell ref="C93:O93"/>
    <mergeCell ref="C94:O94"/>
    <mergeCell ref="C83:G83"/>
    <mergeCell ref="C84:G84"/>
    <mergeCell ref="C85:G85"/>
    <mergeCell ref="C86:G86"/>
    <mergeCell ref="C78:G78"/>
    <mergeCell ref="C79:G79"/>
    <mergeCell ref="C80:G80"/>
    <mergeCell ref="C81:G81"/>
    <mergeCell ref="C82:G82"/>
    <mergeCell ref="C72:G72"/>
    <mergeCell ref="C73:G73"/>
    <mergeCell ref="C75:G75"/>
    <mergeCell ref="C76:G76"/>
    <mergeCell ref="C77:G77"/>
    <mergeCell ref="C67:G67"/>
    <mergeCell ref="C68:G68"/>
    <mergeCell ref="C69:G69"/>
    <mergeCell ref="C70:G70"/>
    <mergeCell ref="C71:G71"/>
    <mergeCell ref="C61:G61"/>
    <mergeCell ref="C62:G62"/>
    <mergeCell ref="C64:G64"/>
    <mergeCell ref="C65:G65"/>
    <mergeCell ref="C66:G66"/>
    <mergeCell ref="C56:G56"/>
    <mergeCell ref="C57:G57"/>
    <mergeCell ref="C58:G58"/>
    <mergeCell ref="C59:G59"/>
    <mergeCell ref="C60:G60"/>
    <mergeCell ref="C50:G50"/>
    <mergeCell ref="C51:G51"/>
    <mergeCell ref="C53:G53"/>
    <mergeCell ref="C54:G54"/>
    <mergeCell ref="C55:G55"/>
    <mergeCell ref="C45:G45"/>
    <mergeCell ref="C46:G46"/>
    <mergeCell ref="C47:G47"/>
    <mergeCell ref="C48:G48"/>
    <mergeCell ref="C49:G49"/>
    <mergeCell ref="C39:G39"/>
    <mergeCell ref="C40:G40"/>
    <mergeCell ref="C42:G42"/>
    <mergeCell ref="C43:G43"/>
    <mergeCell ref="C44:G44"/>
    <mergeCell ref="C34:G34"/>
    <mergeCell ref="C35:G35"/>
    <mergeCell ref="C36:G36"/>
    <mergeCell ref="C37:G37"/>
    <mergeCell ref="C38:G38"/>
    <mergeCell ref="C29:G29"/>
    <mergeCell ref="A30:P30"/>
    <mergeCell ref="C31:G31"/>
    <mergeCell ref="I26:K27"/>
    <mergeCell ref="L26:P27"/>
    <mergeCell ref="C32:G32"/>
    <mergeCell ref="C33:G33"/>
    <mergeCell ref="A26:A28"/>
    <mergeCell ref="B26:B28"/>
    <mergeCell ref="C26:G28"/>
    <mergeCell ref="H26:H28"/>
    <mergeCell ref="A142:P142"/>
    <mergeCell ref="A143:P143"/>
    <mergeCell ref="A5:P5"/>
    <mergeCell ref="A7:P7"/>
    <mergeCell ref="A8:P8"/>
    <mergeCell ref="A9:P9"/>
    <mergeCell ref="A11:P11"/>
    <mergeCell ref="A4:P4"/>
    <mergeCell ref="A12:P12"/>
    <mergeCell ref="B14:F14"/>
    <mergeCell ref="B15:F15"/>
    <mergeCell ref="C17:F17"/>
    <mergeCell ref="C137:N137"/>
    <mergeCell ref="C138:H138"/>
    <mergeCell ref="I138:N138"/>
    <mergeCell ref="C139:N139"/>
    <mergeCell ref="A141:P141"/>
    <mergeCell ref="C131:O131"/>
    <mergeCell ref="C132:O132"/>
    <mergeCell ref="C133:O133"/>
    <mergeCell ref="C136:H136"/>
    <mergeCell ref="I136:N136"/>
    <mergeCell ref="C126:O126"/>
    <mergeCell ref="C127:J127"/>
  </mergeCells>
  <printOptions horizontalCentered="1"/>
  <pageMargins left="0.31496062874794001" right="0.31496062874794001" top="0.78740155696868896" bottom="0.31496062874794001" header="0.19685038924217199" footer="0.19685038924217199"/>
  <pageSetup paperSize="9" scale="69" fitToHeight="0" orientation="landscape" r:id="rId1"/>
  <headerFooter>
    <oddFooter>&amp;RСтраница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2</vt:i4>
      </vt:variant>
    </vt:vector>
  </HeadingPairs>
  <TitlesOfParts>
    <vt:vector size="5" baseType="lpstr">
      <vt:lpstr>ССРСС </vt:lpstr>
      <vt:lpstr>ЛС-01-01-01- </vt:lpstr>
      <vt:lpstr>ЛС-02-01-01 - </vt:lpstr>
      <vt:lpstr>'ССРСС '!Заголовки_для_печати</vt:lpstr>
      <vt:lpstr>'ССРСС '!Область_печати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dc:creator>
  <cp:lastModifiedBy>user</cp:lastModifiedBy>
  <cp:lastPrinted>2026-04-10T03:49:56Z</cp:lastPrinted>
  <dcterms:created xsi:type="dcterms:W3CDTF">2025-06-19T16:20:17Z</dcterms:created>
  <dcterms:modified xsi:type="dcterms:W3CDTF">2026-04-10T03:50:28Z</dcterms:modified>
</cp:coreProperties>
</file>